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1760" activeTab="0"/>
  </bookViews>
  <sheets>
    <sheet name="0-Info" sheetId="1" r:id="rId1"/>
    <sheet name="1-Inscriptions" sheetId="2" r:id="rId2"/>
    <sheet name="2-Epreuves" sheetId="3" r:id="rId3"/>
  </sheets>
  <definedNames>
    <definedName name="_xlnm.Print_Area" localSheetId="0">'0-Info'!$A$1:$N$32</definedName>
    <definedName name="_xlnm.Print_Area" localSheetId="1">'1-Inscriptions'!$A$1:$I$52</definedName>
    <definedName name="_xlnm.Print_Area" localSheetId="2">'2-Epreuves'!$A$1:$N$34</definedName>
  </definedNames>
  <calcPr fullCalcOnLoad="1"/>
</workbook>
</file>

<file path=xl/sharedStrings.xml><?xml version="1.0" encoding="utf-8"?>
<sst xmlns="http://schemas.openxmlformats.org/spreadsheetml/2006/main" count="192" uniqueCount="122">
  <si>
    <t xml:space="preserve">Club : </t>
  </si>
  <si>
    <t xml:space="preserve">Adresse mèl : </t>
  </si>
  <si>
    <t>NOM</t>
  </si>
  <si>
    <t>PRENOM</t>
  </si>
  <si>
    <t xml:space="preserve">Né(e) le :  </t>
  </si>
  <si>
    <t>Date du certificat médical</t>
  </si>
  <si>
    <t>H / F</t>
  </si>
  <si>
    <t xml:space="preserve">Catégorie </t>
  </si>
  <si>
    <t>100 m immersion</t>
  </si>
  <si>
    <t>25 m émersion</t>
  </si>
  <si>
    <t>200 m décapelage</t>
  </si>
  <si>
    <t xml:space="preserve">Nombre total de compétiteurs : </t>
  </si>
  <si>
    <t>Myriam ZIANE</t>
  </si>
  <si>
    <t>Secrétaire de la Commission Nationale de PSP</t>
  </si>
  <si>
    <t>4 rue Vannerie - 21000 DIJON</t>
  </si>
  <si>
    <t xml:space="preserve">Nombre : </t>
  </si>
  <si>
    <t xml:space="preserve">Numéro d'affiliation :  </t>
  </si>
  <si>
    <t xml:space="preserve">Nom et prénom du président : </t>
  </si>
  <si>
    <t>Relais 
4 x 50 m</t>
  </si>
  <si>
    <t>Combiné</t>
  </si>
  <si>
    <t>Epreuve par 4</t>
  </si>
  <si>
    <t>Epreuves individuelles</t>
  </si>
  <si>
    <t>Niveau de Plongée</t>
  </si>
  <si>
    <t xml:space="preserve">N° licence FFESSM </t>
  </si>
  <si>
    <t>continuer sur l'onglet 2</t>
  </si>
  <si>
    <r>
      <t xml:space="preserve">: pour les </t>
    </r>
    <r>
      <rPr>
        <b/>
        <sz val="10.5"/>
        <color indexed="8"/>
        <rFont val="Calibri"/>
        <family val="2"/>
      </rPr>
      <t xml:space="preserve">– 16 ans </t>
    </r>
    <r>
      <rPr>
        <sz val="10.5"/>
        <color indexed="8"/>
        <rFont val="Calibri"/>
        <family val="2"/>
      </rPr>
      <t xml:space="preserve"> (nés avant 1999) </t>
    </r>
  </si>
  <si>
    <r>
      <t xml:space="preserve">: pour les  </t>
    </r>
    <r>
      <rPr>
        <b/>
        <sz val="10.5"/>
        <color indexed="8"/>
        <rFont val="Calibri"/>
        <family val="2"/>
      </rPr>
      <t xml:space="preserve">– 19 ans </t>
    </r>
    <r>
      <rPr>
        <sz val="10.5"/>
        <color indexed="8"/>
        <rFont val="Calibri"/>
        <family val="2"/>
      </rPr>
      <t>(nés avant 1996)</t>
    </r>
  </si>
  <si>
    <r>
      <t xml:space="preserve">: pour les  </t>
    </r>
    <r>
      <rPr>
        <b/>
        <sz val="10.5"/>
        <color indexed="8"/>
        <rFont val="Calibri"/>
        <family val="2"/>
      </rPr>
      <t>19 ans et +</t>
    </r>
    <r>
      <rPr>
        <sz val="10.5"/>
        <color indexed="8"/>
        <rFont val="Calibri"/>
        <family val="2"/>
      </rPr>
      <t xml:space="preserve"> (nés en 1996 et avant)</t>
    </r>
  </si>
  <si>
    <r>
      <rPr>
        <b/>
        <sz val="10.5"/>
        <color indexed="8"/>
        <rFont val="Calibri"/>
        <family val="2"/>
      </rPr>
      <t xml:space="preserve">V1 </t>
    </r>
    <r>
      <rPr>
        <sz val="10.5"/>
        <color indexed="8"/>
        <rFont val="Calibri"/>
        <family val="2"/>
      </rPr>
      <t>(Vétéran 1)</t>
    </r>
  </si>
  <si>
    <r>
      <rPr>
        <b/>
        <sz val="10.5"/>
        <color indexed="8"/>
        <rFont val="Calibri"/>
        <family val="2"/>
      </rPr>
      <t xml:space="preserve">V2 </t>
    </r>
    <r>
      <rPr>
        <sz val="10.5"/>
        <color indexed="8"/>
        <rFont val="Calibri"/>
        <family val="2"/>
      </rPr>
      <t>(Vétéran 2)</t>
    </r>
  </si>
  <si>
    <t>No d'inscrits</t>
  </si>
  <si>
    <t>Fiche d'inscription Club</t>
  </si>
  <si>
    <t>Fiche d'inscription aux épreuves</t>
  </si>
  <si>
    <t>Epreuve par 2</t>
  </si>
  <si>
    <t>X</t>
  </si>
  <si>
    <t>No</t>
  </si>
  <si>
    <t>F</t>
  </si>
  <si>
    <t>V2</t>
  </si>
  <si>
    <t>V1</t>
  </si>
  <si>
    <r>
      <rPr>
        <b/>
        <sz val="10.5"/>
        <color indexed="8"/>
        <rFont val="Calibri"/>
        <family val="2"/>
      </rPr>
      <t xml:space="preserve">C  </t>
    </r>
    <r>
      <rPr>
        <sz val="10.5"/>
        <color indexed="8"/>
        <rFont val="Calibri"/>
        <family val="2"/>
      </rPr>
      <t>(Cadet)</t>
    </r>
  </si>
  <si>
    <r>
      <rPr>
        <b/>
        <sz val="10.5"/>
        <color indexed="8"/>
        <rFont val="Calibri"/>
        <family val="2"/>
      </rPr>
      <t xml:space="preserve">J  </t>
    </r>
    <r>
      <rPr>
        <sz val="10.5"/>
        <color indexed="8"/>
        <rFont val="Calibri"/>
        <family val="2"/>
      </rPr>
      <t>(Junior )</t>
    </r>
  </si>
  <si>
    <r>
      <rPr>
        <b/>
        <sz val="10.5"/>
        <color indexed="8"/>
        <rFont val="Calibri"/>
        <family val="2"/>
      </rPr>
      <t xml:space="preserve">S  </t>
    </r>
    <r>
      <rPr>
        <sz val="10.5"/>
        <color indexed="8"/>
        <rFont val="Calibri"/>
        <family val="2"/>
      </rPr>
      <t>(Sénior)</t>
    </r>
  </si>
  <si>
    <t>DURAND</t>
  </si>
  <si>
    <t xml:space="preserve">Catherine </t>
  </si>
  <si>
    <t>A-14-21-0015</t>
  </si>
  <si>
    <t>N2</t>
  </si>
  <si>
    <t xml:space="preserve">Montant à payer (10 euros par compétiteur) : </t>
  </si>
  <si>
    <t>Chèque à l'ordre du CODEP 30 - FFESSM</t>
  </si>
  <si>
    <t xml:space="preserve"> ==&gt;</t>
  </si>
  <si>
    <r>
      <rPr>
        <b/>
        <i/>
        <u val="single"/>
        <sz val="11"/>
        <color indexed="8"/>
        <rFont val="Calibri"/>
        <family val="2"/>
      </rPr>
      <t xml:space="preserve">Exemple pour remplir le tableau </t>
    </r>
    <r>
      <rPr>
        <b/>
        <i/>
        <sz val="11"/>
        <color indexed="8"/>
        <rFont val="Calibri"/>
        <family val="2"/>
      </rPr>
      <t>:</t>
    </r>
  </si>
  <si>
    <t>commencer par remplir l'onglet 1</t>
  </si>
  <si>
    <t>avec pspeur n°</t>
  </si>
  <si>
    <r>
      <t xml:space="preserve">avec
</t>
    </r>
    <r>
      <rPr>
        <i/>
        <sz val="9"/>
        <color indexed="10"/>
        <rFont val="Calibri"/>
        <family val="2"/>
      </rPr>
      <t xml:space="preserve">(indiquer le numéro des relayeurs) </t>
    </r>
    <r>
      <rPr>
        <b/>
        <i/>
        <sz val="11"/>
        <color indexed="8"/>
        <rFont val="Calibri"/>
        <family val="2"/>
      </rPr>
      <t xml:space="preserve">: </t>
    </r>
  </si>
  <si>
    <t>* 200 m décapelage,</t>
  </si>
  <si>
    <t>* 100 m immersion,</t>
  </si>
  <si>
    <t>* 100 m combiné,</t>
  </si>
  <si>
    <t>La Commission Nationale a choisi les épreuves suivantes :</t>
  </si>
  <si>
    <t xml:space="preserve">* 25 m émersion (parachute), </t>
  </si>
  <si>
    <t>Remplir l'onglet 1, puis l'onglet 2</t>
  </si>
  <si>
    <t xml:space="preserve">Les hommes et les femmes seront classés selon les catégories d'âge ci-dessous : </t>
  </si>
  <si>
    <t xml:space="preserve">Voir : </t>
  </si>
  <si>
    <r>
      <t xml:space="preserve">avec
</t>
    </r>
    <r>
      <rPr>
        <sz val="9"/>
        <color indexed="10"/>
        <rFont val="Calibri"/>
        <family val="2"/>
      </rPr>
      <t xml:space="preserve">(indiquer le numéro des relayeurs) </t>
    </r>
    <r>
      <rPr>
        <b/>
        <sz val="11"/>
        <color indexed="8"/>
        <rFont val="Calibri"/>
        <family val="2"/>
      </rPr>
      <t xml:space="preserve"> </t>
    </r>
  </si>
  <si>
    <t>J</t>
  </si>
  <si>
    <t>S</t>
  </si>
  <si>
    <t>myriam.ziane@yahoo.fr</t>
  </si>
  <si>
    <t xml:space="preserve"> + fichier excel  à sauvegarder 
et à envoyer par mèl à : </t>
  </si>
  <si>
    <t>Léna</t>
  </si>
  <si>
    <t>Jeanine</t>
  </si>
  <si>
    <t>DUPONT</t>
  </si>
  <si>
    <t xml:space="preserve">Manon </t>
  </si>
  <si>
    <t xml:space="preserve">Imprimer les onglets 1 et 2, puis joindre le chèque et les envoyer à : </t>
  </si>
  <si>
    <t>&lt;=  case à remplir</t>
  </si>
  <si>
    <t>www.ffessm30.fr/plongée-sportive-en-piscine/</t>
  </si>
  <si>
    <t>Il se déroulera au Centre Nautique Nemausa de Nîmes, situé  avenue de la Bouvine (tél. : 04 66 70 98 89).</t>
  </si>
  <si>
    <t>Le 1er championnat de France de PSP (plongée sportive en piscine) aura lieu samedi 9 et dimanche 10 mai 2015 à NIMES (30).</t>
  </si>
  <si>
    <r>
      <rPr>
        <b/>
        <u val="single"/>
        <sz val="20"/>
        <color indexed="8"/>
        <rFont val="Calibri"/>
        <family val="2"/>
      </rPr>
      <t>CHAMPIONNAT DE FRANCE  DE PLONGEE SPORTIVE EN PISCINE</t>
    </r>
    <r>
      <rPr>
        <b/>
        <sz val="18"/>
        <color indexed="8"/>
        <rFont val="Calibri"/>
        <family val="2"/>
      </rPr>
      <t xml:space="preserve">
samedi 9 &amp; dimanche 10 mai 2015 
au Centre Nautique Nemausa de NIMES (30)</t>
    </r>
  </si>
  <si>
    <t xml:space="preserve">Rappel : </t>
  </si>
  <si>
    <t>Catégories d'âge</t>
  </si>
  <si>
    <t>* relais 4 x 50 m</t>
  </si>
  <si>
    <r>
      <rPr>
        <b/>
        <i/>
        <u val="single"/>
        <sz val="13"/>
        <color indexed="8"/>
        <rFont val="Calibri"/>
        <family val="2"/>
      </rPr>
      <t xml:space="preserve">Exemple pour remplir le tableau </t>
    </r>
    <r>
      <rPr>
        <b/>
        <i/>
        <sz val="13"/>
        <color indexed="8"/>
        <rFont val="Calibri"/>
        <family val="2"/>
      </rPr>
      <t>:</t>
    </r>
  </si>
  <si>
    <r>
      <t xml:space="preserve">: pour les  </t>
    </r>
    <r>
      <rPr>
        <b/>
        <sz val="10.5"/>
        <color indexed="8"/>
        <rFont val="Calibri"/>
        <family val="2"/>
      </rPr>
      <t xml:space="preserve">55 ans et + </t>
    </r>
    <r>
      <rPr>
        <sz val="10.5"/>
        <color indexed="8"/>
        <rFont val="Calibri"/>
        <family val="2"/>
      </rPr>
      <t>(nés en 1960 et avant)</t>
    </r>
  </si>
  <si>
    <r>
      <t>: pour les</t>
    </r>
    <r>
      <rPr>
        <b/>
        <sz val="10.5"/>
        <color indexed="8"/>
        <rFont val="Calibri"/>
        <family val="2"/>
      </rPr>
      <t xml:space="preserve">  40 ans et + </t>
    </r>
    <r>
      <rPr>
        <sz val="10.5"/>
        <color indexed="8"/>
        <rFont val="Calibri"/>
        <family val="2"/>
      </rPr>
      <t>(nés en 1975 et avant)</t>
    </r>
  </si>
  <si>
    <t>Ce championnat de France sera organisé par la commission nationale de PSP, en collaboration avec le CODEP 30.</t>
  </si>
  <si>
    <t>PROPOSITION D'ARBITRES  :</t>
  </si>
  <si>
    <t>voir ci-dessous information complémentaire pour remplir le tableau (ligne 60)</t>
  </si>
  <si>
    <t>Ne seront acceptées que les inscriptions effectuées par un club.</t>
  </si>
  <si>
    <t xml:space="preserve"> + fichier excel à sauvegarder 
et à envoyer par mèl à : </t>
  </si>
  <si>
    <r>
      <rPr>
        <b/>
        <sz val="12"/>
        <color indexed="8"/>
        <rFont val="Calibri"/>
        <family val="2"/>
      </rPr>
      <t xml:space="preserve">C  </t>
    </r>
    <r>
      <rPr>
        <sz val="12"/>
        <color indexed="8"/>
        <rFont val="Calibri"/>
        <family val="2"/>
      </rPr>
      <t>(Cadet)</t>
    </r>
  </si>
  <si>
    <r>
      <rPr>
        <b/>
        <sz val="12"/>
        <color indexed="8"/>
        <rFont val="Calibri"/>
        <family val="2"/>
      </rPr>
      <t xml:space="preserve">J  </t>
    </r>
    <r>
      <rPr>
        <sz val="12"/>
        <color indexed="8"/>
        <rFont val="Calibri"/>
        <family val="2"/>
      </rPr>
      <t>(Junior )</t>
    </r>
  </si>
  <si>
    <r>
      <t xml:space="preserve">: pour les  </t>
    </r>
    <r>
      <rPr>
        <b/>
        <sz val="12"/>
        <color indexed="8"/>
        <rFont val="Calibri"/>
        <family val="2"/>
      </rPr>
      <t xml:space="preserve">– 19 ans </t>
    </r>
    <r>
      <rPr>
        <sz val="12"/>
        <color indexed="8"/>
        <rFont val="Calibri"/>
        <family val="2"/>
      </rPr>
      <t>(nés avant 1996)</t>
    </r>
  </si>
  <si>
    <r>
      <rPr>
        <b/>
        <sz val="12"/>
        <color indexed="8"/>
        <rFont val="Calibri"/>
        <family val="2"/>
      </rPr>
      <t xml:space="preserve">S  </t>
    </r>
    <r>
      <rPr>
        <sz val="12"/>
        <color indexed="8"/>
        <rFont val="Calibri"/>
        <family val="2"/>
      </rPr>
      <t>(Sénior)</t>
    </r>
  </si>
  <si>
    <r>
      <t xml:space="preserve">: pour les  </t>
    </r>
    <r>
      <rPr>
        <b/>
        <sz val="12"/>
        <color indexed="8"/>
        <rFont val="Calibri"/>
        <family val="2"/>
      </rPr>
      <t>19 ans et +</t>
    </r>
    <r>
      <rPr>
        <sz val="12"/>
        <color indexed="8"/>
        <rFont val="Calibri"/>
        <family val="2"/>
      </rPr>
      <t xml:space="preserve"> (nés en 1996 et avant)</t>
    </r>
  </si>
  <si>
    <r>
      <rPr>
        <b/>
        <sz val="12"/>
        <color indexed="8"/>
        <rFont val="Calibri"/>
        <family val="2"/>
      </rPr>
      <t xml:space="preserve">V1 </t>
    </r>
    <r>
      <rPr>
        <sz val="12"/>
        <color indexed="8"/>
        <rFont val="Calibri"/>
        <family val="2"/>
      </rPr>
      <t>(Vétéran 1)</t>
    </r>
  </si>
  <si>
    <r>
      <t>: pour les</t>
    </r>
    <r>
      <rPr>
        <b/>
        <sz val="12"/>
        <color indexed="8"/>
        <rFont val="Calibri"/>
        <family val="2"/>
      </rPr>
      <t xml:space="preserve">   40 ans et + </t>
    </r>
    <r>
      <rPr>
        <sz val="12"/>
        <color indexed="8"/>
        <rFont val="Calibri"/>
        <family val="2"/>
      </rPr>
      <t>(nés en 1975 et avant)</t>
    </r>
  </si>
  <si>
    <r>
      <rPr>
        <b/>
        <sz val="12"/>
        <color indexed="8"/>
        <rFont val="Calibri"/>
        <family val="2"/>
      </rPr>
      <t xml:space="preserve">V2 </t>
    </r>
    <r>
      <rPr>
        <sz val="12"/>
        <color indexed="8"/>
        <rFont val="Calibri"/>
        <family val="2"/>
      </rPr>
      <t>(Vétéran 2)</t>
    </r>
  </si>
  <si>
    <r>
      <t xml:space="preserve">: pour les    </t>
    </r>
    <r>
      <rPr>
        <b/>
        <sz val="12"/>
        <color indexed="8"/>
        <rFont val="Calibri"/>
        <family val="2"/>
      </rPr>
      <t xml:space="preserve">55 ans et + </t>
    </r>
    <r>
      <rPr>
        <sz val="12"/>
        <color indexed="8"/>
        <rFont val="Calibri"/>
        <family val="2"/>
      </rPr>
      <t>(nés en 1960 et avant)</t>
    </r>
  </si>
  <si>
    <r>
      <rPr>
        <b/>
        <u val="single"/>
        <sz val="12"/>
        <color indexed="8"/>
        <rFont val="Calibri"/>
        <family val="2"/>
      </rPr>
      <t>Les frais d'inscription s'élèveront à 10 euros par compétiteur</t>
    </r>
    <r>
      <rPr>
        <sz val="12"/>
        <color indexed="8"/>
        <rFont val="Calibri"/>
        <family val="2"/>
      </rPr>
      <t xml:space="preserve"> (à payer impérativement lors de l'inscription par le club). Ils correspondent notamment au frais de gonflage des blocs durant la compétition.</t>
    </r>
  </si>
  <si>
    <t xml:space="preserve">Les inscriptions pourront être  prises auprès de la Commission Nationale PSP jusqu'au 12 avril 2015. 
A la réception des deux fiches dûment remplies avec paiement (chèque à l'ordre du CODEP 30), une confirmation de l'inscription sera alors envoyée par mèl au président de club, par le secrétariat de la commission nationale de PSP. </t>
  </si>
  <si>
    <r>
      <t xml:space="preserve">Les Présidents de clubs se chargeront de l’inscription de leurs plongeurs.
Ils vérifieront que ceux-ci sont en possession de la licence FFESSM </t>
    </r>
    <r>
      <rPr>
        <b/>
        <u val="single"/>
        <sz val="12"/>
        <color indexed="8"/>
        <rFont val="Calibri"/>
        <family val="2"/>
      </rPr>
      <t>2015</t>
    </r>
    <r>
      <rPr>
        <b/>
        <sz val="12"/>
        <color indexed="8"/>
        <rFont val="Calibri"/>
        <family val="2"/>
      </rPr>
      <t>, d’un certificat médical de "</t>
    </r>
    <r>
      <rPr>
        <b/>
        <u val="single"/>
        <sz val="12"/>
        <color indexed="8"/>
        <rFont val="Calibri"/>
        <family val="2"/>
      </rPr>
      <t>non contre indication à la pratique de la plongée sportive en piscine en compétition</t>
    </r>
    <r>
      <rPr>
        <b/>
        <sz val="12"/>
        <color indexed="8"/>
        <rFont val="Calibri"/>
        <family val="2"/>
      </rPr>
      <t>" de moins d’un an, a minima du niveau 1 FFESSM de plongée (ou plongeur d'or), ainsi que d’une assurance complémentaire. 
Une autorisation parentale sera également demandée pour les mineurs.  
Les présidents de clubs s’assureront  que leurs  plongeurs sont aptes à participer à la compétition.
Chaque compétiteur apportera pour le championnat les documents cités ci-dessus. Ils pourront être vérifiés durant la compétition.</t>
    </r>
  </si>
  <si>
    <t xml:space="preserve">* licence FFESSM 2015, </t>
  </si>
  <si>
    <t>* autorisation parentale si le compétiteur est mineur.</t>
  </si>
  <si>
    <t>* certificat médical de "non contre indication à la pratique de la plongée sportive en piscine</t>
  </si>
  <si>
    <r>
      <rPr>
        <b/>
        <u val="single"/>
        <sz val="11"/>
        <color indexed="8"/>
        <rFont val="Calibri"/>
        <family val="2"/>
      </rPr>
      <t>Rappel des documents nécessaires</t>
    </r>
    <r>
      <rPr>
        <b/>
        <sz val="11"/>
        <color indexed="8"/>
        <rFont val="Calibri"/>
        <family val="2"/>
      </rPr>
      <t xml:space="preserve"> : </t>
    </r>
  </si>
  <si>
    <t xml:space="preserve">(*) les assurances : piscine, loisir 1, loisir 2, loisir 3 proposées par le cabinet LAFONT, couvrent l'activité PSP 
</t>
  </si>
  <si>
    <r>
      <t xml:space="preserve">* assurance complémentaire individuelle assistance </t>
    </r>
    <r>
      <rPr>
        <sz val="11"/>
        <color indexed="60"/>
        <rFont val="Calibri"/>
        <family val="2"/>
      </rPr>
      <t>(*)</t>
    </r>
    <r>
      <rPr>
        <sz val="11"/>
        <rFont val="Calibri"/>
        <family val="2"/>
      </rPr>
      <t xml:space="preserve">, </t>
    </r>
  </si>
  <si>
    <t xml:space="preserve">   en compétition" de moins d’un an,</t>
  </si>
  <si>
    <t>* carte de niveau 1 FFESSM de plongée (ou plongeur d'or) ou niveau fédéral supérieur</t>
  </si>
  <si>
    <r>
      <t xml:space="preserve">: pour les </t>
    </r>
    <r>
      <rPr>
        <b/>
        <sz val="12"/>
        <color indexed="8"/>
        <rFont val="Calibri"/>
        <family val="2"/>
      </rPr>
      <t xml:space="preserve">+ 10 ans </t>
    </r>
    <r>
      <rPr>
        <sz val="12"/>
        <color indexed="8"/>
        <rFont val="Calibri"/>
        <family val="2"/>
      </rPr>
      <t>et les</t>
    </r>
    <r>
      <rPr>
        <b/>
        <sz val="12"/>
        <color indexed="8"/>
        <rFont val="Calibri"/>
        <family val="2"/>
      </rPr>
      <t xml:space="preserve"> – 16 ans </t>
    </r>
    <r>
      <rPr>
        <sz val="12"/>
        <color indexed="8"/>
        <rFont val="Calibri"/>
        <family val="2"/>
      </rPr>
      <t xml:space="preserve"> (nés avant 1999) </t>
    </r>
  </si>
  <si>
    <t>Date et signature du Président</t>
  </si>
  <si>
    <t>(1 arbitre pour 1 à 8 comptétiteurs inscrits)</t>
  </si>
  <si>
    <t xml:space="preserve">le : </t>
  </si>
  <si>
    <r>
      <t xml:space="preserve">Chaque club devra proposer </t>
    </r>
    <r>
      <rPr>
        <b/>
        <u val="single"/>
        <sz val="12"/>
        <color indexed="10"/>
        <rFont val="Calibri"/>
        <family val="2"/>
      </rPr>
      <t>un arbitre par tranche de 1 à 8 personnes inscrites</t>
    </r>
    <r>
      <rPr>
        <b/>
        <sz val="12"/>
        <color indexed="10"/>
        <rFont val="Calibri"/>
        <family val="2"/>
      </rPr>
      <t xml:space="preserve">. </t>
    </r>
    <r>
      <rPr>
        <sz val="12"/>
        <color indexed="10"/>
        <rFont val="Calibri"/>
        <family val="2"/>
      </rPr>
      <t>Il sera accepté des arbitres n'ayant pas encore suivi l'une des formations régionales.</t>
    </r>
  </si>
  <si>
    <t>Tél. : 06.71.26.85.68.</t>
  </si>
  <si>
    <r>
      <rPr>
        <b/>
        <u val="single"/>
        <sz val="11"/>
        <color indexed="8"/>
        <rFont val="Calibri"/>
        <family val="2"/>
      </rPr>
      <t>Imprimer les onglets 1 et 2 (avec signature du président), puis joindre le chèque et envoyer le tout à</t>
    </r>
    <r>
      <rPr>
        <b/>
        <sz val="11"/>
        <color indexed="8"/>
        <rFont val="Calibri"/>
        <family val="2"/>
      </rPr>
      <t xml:space="preserve"> : </t>
    </r>
  </si>
  <si>
    <t>Pour tout renseignement complémentaire, n'hésitez pas à contacter le secrétariat de la Commission Nationale :</t>
  </si>
  <si>
    <t>Myriam ZIANE :</t>
  </si>
  <si>
    <t>&lt;==  A lire attentivement, puis remplir l'onglet 1, puis l'onglet 2</t>
  </si>
  <si>
    <t>Abritre agréé</t>
  </si>
  <si>
    <t xml:space="preserve">Pour ce premier Championnat de France, il ne sera pas demandé de temps de qualification. </t>
  </si>
  <si>
    <t>Une soirée sera organisée samedi soir par le Comité Départemental du Gard à la Bodega PABLO ROMERO (12 € le repas). Des sandwichs et boissons seront également proposés les midis (pour un montant de 4,5 €). Toutes les informations sur les repas et l'hébergement seront disponibles sur le site du CODEP30. Il sera indiqué également une liste d'hôtels conseillés.</t>
  </si>
  <si>
    <t>Si niveau d'arbitrage : merci de l'indiquer</t>
  </si>
  <si>
    <t xml:space="preserve">Niveau Arbitrage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</si>
</sst>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[$-40C]dddd\ d\ mmmm\ yyyy"/>
  </numFmts>
  <fonts count="142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20"/>
      <color indexed="8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9"/>
      <color indexed="10"/>
      <name val="Calibri"/>
      <family val="2"/>
    </font>
    <font>
      <i/>
      <sz val="9"/>
      <color indexed="10"/>
      <name val="Calibri"/>
      <family val="2"/>
    </font>
    <font>
      <b/>
      <i/>
      <sz val="13"/>
      <color indexed="8"/>
      <name val="Calibri"/>
      <family val="2"/>
    </font>
    <font>
      <b/>
      <i/>
      <u val="single"/>
      <sz val="13"/>
      <color indexed="8"/>
      <name val="Calibri"/>
      <family val="2"/>
    </font>
    <font>
      <b/>
      <sz val="12"/>
      <color indexed="10"/>
      <name val="Calibri"/>
      <family val="2"/>
    </font>
    <font>
      <b/>
      <u val="single"/>
      <sz val="12"/>
      <color indexed="10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20"/>
      <color indexed="8"/>
      <name val="Calibri"/>
      <family val="2"/>
    </font>
    <font>
      <sz val="20"/>
      <color indexed="8"/>
      <name val="Arial"/>
      <family val="2"/>
    </font>
    <font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i/>
      <sz val="11"/>
      <color indexed="8"/>
      <name val="Arial"/>
      <family val="2"/>
    </font>
    <font>
      <sz val="10"/>
      <color indexed="36"/>
      <name val="Calibri"/>
      <family val="2"/>
    </font>
    <font>
      <i/>
      <sz val="9"/>
      <color indexed="8"/>
      <name val="Calibri"/>
      <family val="2"/>
    </font>
    <font>
      <u val="single"/>
      <sz val="12"/>
      <color indexed="8"/>
      <name val="Calibri"/>
      <family val="2"/>
    </font>
    <font>
      <sz val="12"/>
      <name val="Calibri"/>
      <family val="2"/>
    </font>
    <font>
      <i/>
      <sz val="10.5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36"/>
      <name val="Calibri"/>
      <family val="2"/>
    </font>
    <font>
      <b/>
      <u val="single"/>
      <sz val="11"/>
      <color indexed="10"/>
      <name val="Calibri"/>
      <family val="2"/>
    </font>
    <font>
      <i/>
      <sz val="13"/>
      <color indexed="8"/>
      <name val="Calibri"/>
      <family val="2"/>
    </font>
    <font>
      <b/>
      <u val="single"/>
      <sz val="13"/>
      <color indexed="17"/>
      <name val="Calibri"/>
      <family val="2"/>
    </font>
    <font>
      <u val="single"/>
      <sz val="13"/>
      <color indexed="17"/>
      <name val="Calibri"/>
      <family val="2"/>
    </font>
    <font>
      <b/>
      <sz val="10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u val="single"/>
      <sz val="12"/>
      <color indexed="12"/>
      <name val="Arial"/>
      <family val="2"/>
    </font>
    <font>
      <i/>
      <sz val="12"/>
      <color indexed="8"/>
      <name val="Calibri"/>
      <family val="2"/>
    </font>
    <font>
      <i/>
      <sz val="11"/>
      <color indexed="36"/>
      <name val="Calibri"/>
      <family val="2"/>
    </font>
    <font>
      <i/>
      <u val="single"/>
      <sz val="11"/>
      <color indexed="36"/>
      <name val="Arial"/>
      <family val="2"/>
    </font>
    <font>
      <b/>
      <sz val="20"/>
      <color indexed="10"/>
      <name val="Calibri"/>
      <family val="2"/>
    </font>
    <font>
      <i/>
      <sz val="10"/>
      <color indexed="8"/>
      <name val="Calibri"/>
      <family val="2"/>
    </font>
    <font>
      <b/>
      <sz val="11"/>
      <name val="Calibri"/>
      <family val="2"/>
    </font>
    <font>
      <b/>
      <u val="single"/>
      <sz val="10.5"/>
      <color indexed="8"/>
      <name val="Calibri"/>
      <family val="2"/>
    </font>
    <font>
      <b/>
      <sz val="22"/>
      <color indexed="10"/>
      <name val="Calibri"/>
      <family val="2"/>
    </font>
    <font>
      <i/>
      <sz val="10"/>
      <color indexed="60"/>
      <name val="Calibri"/>
      <family val="2"/>
    </font>
    <font>
      <u val="single"/>
      <sz val="11"/>
      <color indexed="10"/>
      <name val="Calibri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sz val="10.5"/>
      <color theme="1"/>
      <name val="Calibri"/>
      <family val="2"/>
    </font>
    <font>
      <b/>
      <sz val="18"/>
      <color theme="1"/>
      <name val="Calibri"/>
      <family val="2"/>
    </font>
    <font>
      <sz val="20"/>
      <color theme="1"/>
      <name val="Calibri"/>
      <family val="2"/>
    </font>
    <font>
      <sz val="20"/>
      <color theme="1"/>
      <name val="Arial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.5"/>
      <color rgb="FF000000"/>
      <name val="Calibri"/>
      <family val="2"/>
    </font>
    <font>
      <b/>
      <i/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sz val="12"/>
      <color theme="1"/>
      <name val="Calibri"/>
      <family val="2"/>
    </font>
    <font>
      <i/>
      <sz val="11"/>
      <color theme="1"/>
      <name val="Arial"/>
      <family val="2"/>
    </font>
    <font>
      <sz val="10"/>
      <color rgb="FF7030A0"/>
      <name val="Calibri"/>
      <family val="2"/>
    </font>
    <font>
      <i/>
      <sz val="9"/>
      <color theme="1"/>
      <name val="Calibri"/>
      <family val="2"/>
    </font>
    <font>
      <u val="single"/>
      <sz val="12"/>
      <color theme="1"/>
      <name val="Calibri"/>
      <family val="2"/>
    </font>
    <font>
      <i/>
      <sz val="10.5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7030A0"/>
      <name val="Calibri"/>
      <family val="2"/>
    </font>
    <font>
      <b/>
      <u val="single"/>
      <sz val="11"/>
      <color rgb="FFFF0000"/>
      <name val="Calibri"/>
      <family val="2"/>
    </font>
    <font>
      <b/>
      <i/>
      <sz val="13"/>
      <color theme="1"/>
      <name val="Calibri"/>
      <family val="2"/>
    </font>
    <font>
      <i/>
      <sz val="13"/>
      <color theme="1"/>
      <name val="Calibri"/>
      <family val="2"/>
    </font>
    <font>
      <b/>
      <u val="single"/>
      <sz val="13"/>
      <color rgb="FF00B050"/>
      <name val="Calibri"/>
      <family val="2"/>
    </font>
    <font>
      <u val="single"/>
      <sz val="13"/>
      <color rgb="FF00B050"/>
      <name val="Calibri"/>
      <family val="2"/>
    </font>
    <font>
      <b/>
      <sz val="10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u val="single"/>
      <sz val="12"/>
      <color theme="10"/>
      <name val="Arial"/>
      <family val="2"/>
    </font>
    <font>
      <i/>
      <sz val="12"/>
      <color theme="1"/>
      <name val="Calibri"/>
      <family val="2"/>
    </font>
    <font>
      <i/>
      <sz val="11"/>
      <color rgb="FF000000"/>
      <name val="Calibri"/>
      <family val="2"/>
    </font>
    <font>
      <i/>
      <sz val="11"/>
      <color rgb="FF7030A0"/>
      <name val="Calibri"/>
      <family val="2"/>
    </font>
    <font>
      <i/>
      <u val="single"/>
      <sz val="11"/>
      <color rgb="FF7030A0"/>
      <name val="Arial"/>
      <family val="2"/>
    </font>
    <font>
      <b/>
      <sz val="20"/>
      <color rgb="FFFF0000"/>
      <name val="Calibri"/>
      <family val="2"/>
    </font>
    <font>
      <b/>
      <sz val="22"/>
      <color rgb="FFFF0000"/>
      <name val="Calibri"/>
      <family val="2"/>
    </font>
    <font>
      <i/>
      <sz val="10"/>
      <color rgb="FFC00000"/>
      <name val="Calibri"/>
      <family val="2"/>
    </font>
    <font>
      <i/>
      <sz val="10"/>
      <color theme="1"/>
      <name val="Calibri"/>
      <family val="2"/>
    </font>
    <font>
      <b/>
      <u val="single"/>
      <sz val="10.5"/>
      <color theme="1"/>
      <name val="Calibri"/>
      <family val="2"/>
    </font>
    <font>
      <u val="single"/>
      <sz val="11"/>
      <color rgb="FFFF0000"/>
      <name val="Calibri"/>
      <family val="2"/>
    </font>
    <font>
      <b/>
      <u val="single"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ECFF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dashDotDot"/>
      <right style="medium"/>
      <top style="thin"/>
      <bottom style="thin"/>
    </border>
    <border>
      <left style="dashDotDot"/>
      <right style="dashDotDot"/>
      <top style="thin"/>
      <bottom style="thin"/>
    </border>
    <border>
      <left style="thin"/>
      <right/>
      <top style="thin"/>
      <bottom style="medium"/>
    </border>
    <border>
      <left style="dashDotDot"/>
      <right style="medium"/>
      <top style="thin"/>
      <bottom style="medium"/>
    </border>
    <border>
      <left style="dashDotDot"/>
      <right style="dashDotDot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dashDotDot"/>
      <top style="thin"/>
      <bottom style="thin"/>
    </border>
    <border>
      <left/>
      <right style="dashDotDot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DashDot"/>
      <top style="thin"/>
      <bottom style="thin"/>
    </border>
    <border>
      <left style="medium"/>
      <right style="mediumDashDot"/>
      <top style="thin"/>
      <bottom style="medium"/>
    </border>
    <border>
      <left style="medium"/>
      <right style="dashDotDot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DashDot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DashDot"/>
      <top style="medium"/>
      <bottom style="thin"/>
    </border>
    <border>
      <left/>
      <right style="medium"/>
      <top style="medium"/>
      <bottom style="thin"/>
    </border>
    <border>
      <left/>
      <right style="dashDotDot"/>
      <top style="medium"/>
      <bottom style="thin"/>
    </border>
    <border>
      <left style="dashDotDot"/>
      <right style="dashDotDot"/>
      <top style="medium"/>
      <bottom style="thin"/>
    </border>
    <border>
      <left style="dashDotDot"/>
      <right style="medium"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dashDotDot"/>
      <right/>
      <top/>
      <bottom/>
    </border>
    <border>
      <left/>
      <right style="thin"/>
      <top/>
      <bottom/>
    </border>
    <border>
      <left style="dashDotDot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DashDot"/>
      <top style="medium"/>
      <bottom style="medium"/>
    </border>
    <border>
      <left/>
      <right style="medium"/>
      <top style="medium"/>
      <bottom style="medium"/>
    </border>
    <border>
      <left style="medium"/>
      <right style="dashDotDot"/>
      <top style="medium"/>
      <bottom style="thin"/>
    </border>
    <border>
      <left style="medium"/>
      <right style="dashDotDot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dashDotDot"/>
      <right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0" borderId="2" applyNumberFormat="0" applyFill="0" applyAlignment="0" applyProtection="0"/>
    <xf numFmtId="0" fontId="0" fillId="27" borderId="3" applyNumberFormat="0" applyFont="0" applyAlignment="0" applyProtection="0"/>
    <xf numFmtId="0" fontId="80" fillId="28" borderId="1" applyNumberFormat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0" borderId="0" applyNumberFormat="0" applyBorder="0" applyAlignment="0" applyProtection="0"/>
    <xf numFmtId="9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85" fillId="26" borderId="4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2" borderId="9" applyNumberFormat="0" applyAlignment="0" applyProtection="0"/>
  </cellStyleXfs>
  <cellXfs count="375">
    <xf numFmtId="0" fontId="0" fillId="0" borderId="0" xfId="0" applyAlignment="1">
      <alignment/>
    </xf>
    <xf numFmtId="0" fontId="91" fillId="0" borderId="0" xfId="0" applyFont="1" applyAlignment="1">
      <alignment/>
    </xf>
    <xf numFmtId="0" fontId="93" fillId="0" borderId="0" xfId="0" applyFont="1" applyAlignment="1">
      <alignment vertical="center"/>
    </xf>
    <xf numFmtId="0" fontId="0" fillId="0" borderId="0" xfId="0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96" fillId="0" borderId="0" xfId="0" applyFont="1" applyAlignment="1">
      <alignment horizontal="justify"/>
    </xf>
    <xf numFmtId="0" fontId="97" fillId="0" borderId="0" xfId="0" applyFont="1" applyAlignment="1">
      <alignment horizontal="justify"/>
    </xf>
    <xf numFmtId="0" fontId="91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93" fillId="0" borderId="0" xfId="0" applyFont="1" applyBorder="1" applyAlignment="1">
      <alignment vertical="center"/>
    </xf>
    <xf numFmtId="0" fontId="93" fillId="0" borderId="0" xfId="0" applyFont="1" applyBorder="1" applyAlignment="1">
      <alignment horizontal="center" vertical="center"/>
    </xf>
    <xf numFmtId="0" fontId="99" fillId="0" borderId="0" xfId="0" applyFont="1" applyFill="1" applyBorder="1" applyAlignment="1">
      <alignment vertical="center"/>
    </xf>
    <xf numFmtId="0" fontId="100" fillId="0" borderId="0" xfId="0" applyFont="1" applyAlignment="1">
      <alignment vertical="center" wrapText="1"/>
    </xf>
    <xf numFmtId="0" fontId="101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2" fillId="0" borderId="0" xfId="0" applyFont="1" applyAlignment="1">
      <alignment/>
    </xf>
    <xf numFmtId="0" fontId="0" fillId="0" borderId="0" xfId="0" applyAlignment="1">
      <alignment/>
    </xf>
    <xf numFmtId="0" fontId="94" fillId="0" borderId="0" xfId="0" applyFont="1" applyAlignment="1">
      <alignment horizontal="center" vertical="center"/>
    </xf>
    <xf numFmtId="0" fontId="103" fillId="33" borderId="0" xfId="0" applyFont="1" applyFill="1" applyAlignment="1" applyProtection="1">
      <alignment vertical="center"/>
      <protection/>
    </xf>
    <xf numFmtId="0" fontId="104" fillId="33" borderId="0" xfId="0" applyFont="1" applyFill="1" applyAlignment="1" applyProtection="1">
      <alignment vertical="center"/>
      <protection/>
    </xf>
    <xf numFmtId="0" fontId="105" fillId="33" borderId="10" xfId="0" applyFont="1" applyFill="1" applyBorder="1" applyAlignment="1" applyProtection="1">
      <alignment horizontal="center" vertical="center" wrapText="1"/>
      <protection/>
    </xf>
    <xf numFmtId="0" fontId="104" fillId="33" borderId="11" xfId="0" applyFont="1" applyFill="1" applyBorder="1" applyAlignment="1" applyProtection="1">
      <alignment horizontal="center" vertical="center" wrapText="1"/>
      <protection/>
    </xf>
    <xf numFmtId="0" fontId="104" fillId="33" borderId="12" xfId="0" applyFont="1" applyFill="1" applyBorder="1" applyAlignment="1" applyProtection="1">
      <alignment horizontal="center" vertical="center" wrapText="1"/>
      <protection/>
    </xf>
    <xf numFmtId="0" fontId="103" fillId="33" borderId="13" xfId="0" applyFont="1" applyFill="1" applyBorder="1" applyAlignment="1" applyProtection="1">
      <alignment horizontal="center" vertical="center"/>
      <protection/>
    </xf>
    <xf numFmtId="0" fontId="103" fillId="33" borderId="14" xfId="0" applyFont="1" applyFill="1" applyBorder="1" applyAlignment="1" applyProtection="1">
      <alignment horizontal="left" vertical="center" indent="1"/>
      <protection/>
    </xf>
    <xf numFmtId="14" fontId="103" fillId="33" borderId="14" xfId="0" applyNumberFormat="1" applyFont="1" applyFill="1" applyBorder="1" applyAlignment="1" applyProtection="1">
      <alignment horizontal="center" vertical="center"/>
      <protection/>
    </xf>
    <xf numFmtId="0" fontId="103" fillId="33" borderId="14" xfId="0" applyFont="1" applyFill="1" applyBorder="1" applyAlignment="1" applyProtection="1">
      <alignment horizontal="center" vertical="center"/>
      <protection/>
    </xf>
    <xf numFmtId="49" fontId="103" fillId="33" borderId="14" xfId="0" applyNumberFormat="1" applyFont="1" applyFill="1" applyBorder="1" applyAlignment="1" applyProtection="1">
      <alignment horizontal="center" vertical="center"/>
      <protection/>
    </xf>
    <xf numFmtId="0" fontId="103" fillId="33" borderId="15" xfId="0" applyFont="1" applyFill="1" applyBorder="1" applyAlignment="1" applyProtection="1">
      <alignment horizontal="center" vertical="center"/>
      <protection/>
    </xf>
    <xf numFmtId="0" fontId="93" fillId="0" borderId="0" xfId="0" applyFont="1" applyAlignment="1" applyProtection="1">
      <alignment vertical="center"/>
      <protection locked="0"/>
    </xf>
    <xf numFmtId="0" fontId="93" fillId="0" borderId="0" xfId="0" applyFont="1" applyBorder="1" applyAlignment="1" applyProtection="1">
      <alignment vertical="center"/>
      <protection locked="0"/>
    </xf>
    <xf numFmtId="0" fontId="98" fillId="0" borderId="0" xfId="0" applyFont="1" applyAlignment="1" applyProtection="1">
      <alignment vertical="center"/>
      <protection locked="0"/>
    </xf>
    <xf numFmtId="0" fontId="98" fillId="0" borderId="0" xfId="0" applyFont="1" applyBorder="1" applyAlignment="1" applyProtection="1">
      <alignment vertical="center"/>
      <protection locked="0"/>
    </xf>
    <xf numFmtId="0" fontId="96" fillId="0" borderId="0" xfId="0" applyFont="1" applyBorder="1" applyAlignment="1" applyProtection="1">
      <alignment horizontal="right" vertical="center"/>
      <protection locked="0"/>
    </xf>
    <xf numFmtId="0" fontId="95" fillId="0" borderId="0" xfId="0" applyFont="1" applyAlignment="1" applyProtection="1">
      <alignment vertical="center"/>
      <protection locked="0"/>
    </xf>
    <xf numFmtId="0" fontId="93" fillId="0" borderId="0" xfId="0" applyFont="1" applyFill="1" applyAlignment="1" applyProtection="1">
      <alignment vertical="center"/>
      <protection locked="0"/>
    </xf>
    <xf numFmtId="0" fontId="106" fillId="34" borderId="10" xfId="0" applyFont="1" applyFill="1" applyBorder="1" applyAlignment="1" applyProtection="1">
      <alignment horizontal="center" vertical="center" wrapText="1"/>
      <protection locked="0"/>
    </xf>
    <xf numFmtId="0" fontId="95" fillId="34" borderId="11" xfId="0" applyFont="1" applyFill="1" applyBorder="1" applyAlignment="1" applyProtection="1">
      <alignment horizontal="center" vertical="center" wrapText="1"/>
      <protection locked="0"/>
    </xf>
    <xf numFmtId="0" fontId="95" fillId="34" borderId="12" xfId="0" applyFont="1" applyFill="1" applyBorder="1" applyAlignment="1" applyProtection="1">
      <alignment horizontal="center" vertical="center" wrapText="1"/>
      <protection locked="0"/>
    </xf>
    <xf numFmtId="14" fontId="93" fillId="0" borderId="14" xfId="0" applyNumberFormat="1" applyFont="1" applyBorder="1" applyAlignment="1" applyProtection="1">
      <alignment horizontal="center" vertical="center"/>
      <protection locked="0"/>
    </xf>
    <xf numFmtId="0" fontId="93" fillId="0" borderId="14" xfId="0" applyFont="1" applyBorder="1" applyAlignment="1" applyProtection="1">
      <alignment horizontal="center" vertical="center"/>
      <protection locked="0"/>
    </xf>
    <xf numFmtId="49" fontId="93" fillId="0" borderId="14" xfId="0" applyNumberFormat="1" applyFont="1" applyBorder="1" applyAlignment="1" applyProtection="1">
      <alignment horizontal="center" vertical="center"/>
      <protection locked="0"/>
    </xf>
    <xf numFmtId="0" fontId="93" fillId="0" borderId="15" xfId="0" applyFont="1" applyBorder="1" applyAlignment="1" applyProtection="1">
      <alignment horizontal="center" vertical="center"/>
      <protection locked="0"/>
    </xf>
    <xf numFmtId="14" fontId="93" fillId="0" borderId="16" xfId="0" applyNumberFormat="1" applyFont="1" applyBorder="1" applyAlignment="1" applyProtection="1">
      <alignment horizontal="center" vertical="center"/>
      <protection locked="0"/>
    </xf>
    <xf numFmtId="0" fontId="93" fillId="0" borderId="16" xfId="0" applyFont="1" applyBorder="1" applyAlignment="1" applyProtection="1">
      <alignment horizontal="center" vertical="center"/>
      <protection locked="0"/>
    </xf>
    <xf numFmtId="49" fontId="93" fillId="0" borderId="16" xfId="0" applyNumberFormat="1" applyFont="1" applyBorder="1" applyAlignment="1" applyProtection="1">
      <alignment horizontal="center" vertical="center"/>
      <protection locked="0"/>
    </xf>
    <xf numFmtId="0" fontId="93" fillId="0" borderId="17" xfId="0" applyFont="1" applyBorder="1" applyAlignment="1" applyProtection="1">
      <alignment horizontal="center" vertical="center"/>
      <protection locked="0"/>
    </xf>
    <xf numFmtId="14" fontId="93" fillId="0" borderId="18" xfId="0" applyNumberFormat="1" applyFont="1" applyBorder="1" applyAlignment="1" applyProtection="1">
      <alignment horizontal="center" vertical="center"/>
      <protection locked="0"/>
    </xf>
    <xf numFmtId="0" fontId="93" fillId="0" borderId="18" xfId="0" applyFont="1" applyBorder="1" applyAlignment="1" applyProtection="1">
      <alignment horizontal="center" vertical="center"/>
      <protection locked="0"/>
    </xf>
    <xf numFmtId="49" fontId="93" fillId="0" borderId="18" xfId="0" applyNumberFormat="1" applyFont="1" applyBorder="1" applyAlignment="1" applyProtection="1">
      <alignment horizontal="center" vertical="center"/>
      <protection locked="0"/>
    </xf>
    <xf numFmtId="0" fontId="93" fillId="0" borderId="19" xfId="0" applyFont="1" applyBorder="1" applyAlignment="1" applyProtection="1">
      <alignment horizontal="center" vertical="center"/>
      <protection locked="0"/>
    </xf>
    <xf numFmtId="0" fontId="98" fillId="0" borderId="0" xfId="0" applyFont="1" applyAlignment="1" applyProtection="1">
      <alignment horizontal="left" vertical="center" indent="4"/>
      <protection locked="0"/>
    </xf>
    <xf numFmtId="0" fontId="98" fillId="27" borderId="16" xfId="0" applyFont="1" applyFill="1" applyBorder="1" applyAlignment="1" applyProtection="1">
      <alignment horizontal="center" vertical="center"/>
      <protection locked="0"/>
    </xf>
    <xf numFmtId="0" fontId="99" fillId="27" borderId="20" xfId="0" applyFont="1" applyFill="1" applyBorder="1" applyAlignment="1" applyProtection="1">
      <alignment vertical="center"/>
      <protection/>
    </xf>
    <xf numFmtId="0" fontId="99" fillId="27" borderId="21" xfId="0" applyFont="1" applyFill="1" applyBorder="1" applyAlignment="1" applyProtection="1">
      <alignment vertical="center"/>
      <protection/>
    </xf>
    <xf numFmtId="0" fontId="107" fillId="27" borderId="22" xfId="0" applyFont="1" applyFill="1" applyBorder="1" applyAlignment="1" applyProtection="1">
      <alignment horizontal="right" vertical="center"/>
      <protection/>
    </xf>
    <xf numFmtId="0" fontId="107" fillId="27" borderId="0" xfId="0" applyFont="1" applyFill="1" applyBorder="1" applyAlignment="1" applyProtection="1">
      <alignment vertical="center"/>
      <protection/>
    </xf>
    <xf numFmtId="0" fontId="99" fillId="27" borderId="0" xfId="0" applyFont="1" applyFill="1" applyBorder="1" applyAlignment="1" applyProtection="1">
      <alignment vertical="center"/>
      <protection/>
    </xf>
    <xf numFmtId="0" fontId="99" fillId="27" borderId="23" xfId="0" applyFont="1" applyFill="1" applyBorder="1" applyAlignment="1" applyProtection="1">
      <alignment vertical="center"/>
      <protection/>
    </xf>
    <xf numFmtId="0" fontId="99" fillId="27" borderId="24" xfId="0" applyFont="1" applyFill="1" applyBorder="1" applyAlignment="1" applyProtection="1">
      <alignment vertical="center"/>
      <protection/>
    </xf>
    <xf numFmtId="0" fontId="99" fillId="27" borderId="25" xfId="0" applyFont="1" applyFill="1" applyBorder="1" applyAlignment="1" applyProtection="1">
      <alignment vertical="center"/>
      <protection/>
    </xf>
    <xf numFmtId="0" fontId="99" fillId="27" borderId="26" xfId="0" applyFont="1" applyFill="1" applyBorder="1" applyAlignment="1" applyProtection="1">
      <alignment vertical="center"/>
      <protection/>
    </xf>
    <xf numFmtId="0" fontId="9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94" fillId="0" borderId="0" xfId="0" applyFont="1" applyAlignment="1" applyProtection="1">
      <alignment vertical="center"/>
      <protection/>
    </xf>
    <xf numFmtId="0" fontId="93" fillId="34" borderId="0" xfId="0" applyFont="1" applyFill="1" applyBorder="1" applyAlignment="1" applyProtection="1">
      <alignment vertical="center"/>
      <protection/>
    </xf>
    <xf numFmtId="0" fontId="93" fillId="34" borderId="27" xfId="0" applyFont="1" applyFill="1" applyBorder="1" applyAlignment="1" applyProtection="1">
      <alignment vertical="center"/>
      <protection/>
    </xf>
    <xf numFmtId="0" fontId="108" fillId="0" borderId="0" xfId="0" applyFont="1" applyAlignment="1" applyProtection="1">
      <alignment vertical="center"/>
      <protection/>
    </xf>
    <xf numFmtId="0" fontId="109" fillId="0" borderId="0" xfId="0" applyFont="1" applyAlignment="1" applyProtection="1">
      <alignment vertical="center"/>
      <protection/>
    </xf>
    <xf numFmtId="0" fontId="110" fillId="0" borderId="0" xfId="0" applyFont="1" applyAlignment="1" applyProtection="1">
      <alignment vertical="center"/>
      <protection/>
    </xf>
    <xf numFmtId="0" fontId="95" fillId="0" borderId="0" xfId="0" applyFont="1" applyAlignment="1" applyProtection="1">
      <alignment vertical="center"/>
      <protection/>
    </xf>
    <xf numFmtId="0" fontId="111" fillId="0" borderId="0" xfId="0" applyFont="1" applyAlignment="1" applyProtection="1">
      <alignment horizontal="left" vertical="center" indent="2"/>
      <protection/>
    </xf>
    <xf numFmtId="1" fontId="93" fillId="0" borderId="16" xfId="0" applyNumberFormat="1" applyFont="1" applyBorder="1" applyAlignment="1" applyProtection="1">
      <alignment horizontal="center" vertical="center"/>
      <protection locked="0"/>
    </xf>
    <xf numFmtId="1" fontId="93" fillId="0" borderId="28" xfId="0" applyNumberFormat="1" applyFont="1" applyBorder="1" applyAlignment="1" applyProtection="1">
      <alignment horizontal="center" vertical="center"/>
      <protection locked="0"/>
    </xf>
    <xf numFmtId="0" fontId="93" fillId="0" borderId="29" xfId="0" applyFont="1" applyBorder="1" applyAlignment="1" applyProtection="1">
      <alignment horizontal="center" vertical="center"/>
      <protection locked="0"/>
    </xf>
    <xf numFmtId="0" fontId="93" fillId="0" borderId="30" xfId="0" applyFont="1" applyBorder="1" applyAlignment="1" applyProtection="1">
      <alignment horizontal="center" vertical="center"/>
      <protection locked="0"/>
    </xf>
    <xf numFmtId="1" fontId="93" fillId="0" borderId="18" xfId="0" applyNumberFormat="1" applyFont="1" applyBorder="1" applyAlignment="1" applyProtection="1">
      <alignment horizontal="center" vertical="center"/>
      <protection locked="0"/>
    </xf>
    <xf numFmtId="1" fontId="93" fillId="0" borderId="31" xfId="0" applyNumberFormat="1" applyFont="1" applyBorder="1" applyAlignment="1" applyProtection="1">
      <alignment horizontal="center" vertical="center"/>
      <protection locked="0"/>
    </xf>
    <xf numFmtId="0" fontId="93" fillId="0" borderId="32" xfId="0" applyFont="1" applyBorder="1" applyAlignment="1" applyProtection="1">
      <alignment horizontal="center" vertical="center"/>
      <protection locked="0"/>
    </xf>
    <xf numFmtId="0" fontId="93" fillId="0" borderId="33" xfId="0" applyFont="1" applyBorder="1" applyAlignment="1" applyProtection="1">
      <alignment horizontal="center" vertical="center"/>
      <protection locked="0"/>
    </xf>
    <xf numFmtId="0" fontId="93" fillId="0" borderId="0" xfId="0" applyFont="1" applyBorder="1" applyAlignment="1" applyProtection="1">
      <alignment horizontal="center" vertical="center"/>
      <protection locked="0"/>
    </xf>
    <xf numFmtId="0" fontId="93" fillId="0" borderId="0" xfId="0" applyFont="1" applyBorder="1" applyAlignment="1" applyProtection="1">
      <alignment horizontal="left" vertical="center" indent="1"/>
      <protection locked="0"/>
    </xf>
    <xf numFmtId="0" fontId="93" fillId="0" borderId="34" xfId="0" applyFont="1" applyBorder="1" applyAlignment="1" applyProtection="1">
      <alignment horizontal="center" vertical="center"/>
      <protection/>
    </xf>
    <xf numFmtId="0" fontId="93" fillId="0" borderId="16" xfId="0" applyFont="1" applyBorder="1" applyAlignment="1" applyProtection="1">
      <alignment horizontal="left" vertical="center" indent="1"/>
      <protection/>
    </xf>
    <xf numFmtId="0" fontId="93" fillId="0" borderId="35" xfId="0" applyFont="1" applyBorder="1" applyAlignment="1" applyProtection="1">
      <alignment horizontal="center" vertical="center"/>
      <protection/>
    </xf>
    <xf numFmtId="0" fontId="93" fillId="0" borderId="18" xfId="0" applyFont="1" applyBorder="1" applyAlignment="1" applyProtection="1">
      <alignment horizontal="left" vertical="center" indent="1"/>
      <protection/>
    </xf>
    <xf numFmtId="0" fontId="93" fillId="0" borderId="0" xfId="0" applyFont="1" applyAlignment="1">
      <alignment horizontal="center" vertical="center"/>
    </xf>
    <xf numFmtId="0" fontId="93" fillId="0" borderId="16" xfId="0" applyFont="1" applyBorder="1" applyAlignment="1" applyProtection="1">
      <alignment horizontal="center" vertical="center"/>
      <protection/>
    </xf>
    <xf numFmtId="0" fontId="93" fillId="0" borderId="36" xfId="0" applyFont="1" applyBorder="1" applyAlignment="1" applyProtection="1">
      <alignment horizontal="center" vertical="center"/>
      <protection locked="0"/>
    </xf>
    <xf numFmtId="0" fontId="93" fillId="0" borderId="37" xfId="0" applyFont="1" applyBorder="1" applyAlignment="1" applyProtection="1">
      <alignment horizontal="center" vertical="center"/>
      <protection locked="0"/>
    </xf>
    <xf numFmtId="0" fontId="93" fillId="0" borderId="38" xfId="0" applyFont="1" applyBorder="1" applyAlignment="1" applyProtection="1">
      <alignment horizontal="center" vertical="center"/>
      <protection locked="0"/>
    </xf>
    <xf numFmtId="0" fontId="93" fillId="0" borderId="39" xfId="0" applyFont="1" applyBorder="1" applyAlignment="1" applyProtection="1">
      <alignment horizontal="center" vertical="center"/>
      <protection locked="0"/>
    </xf>
    <xf numFmtId="1" fontId="93" fillId="0" borderId="40" xfId="0" applyNumberFormat="1" applyFont="1" applyBorder="1" applyAlignment="1" applyProtection="1">
      <alignment horizontal="center" vertical="center"/>
      <protection locked="0"/>
    </xf>
    <xf numFmtId="1" fontId="93" fillId="0" borderId="41" xfId="0" applyNumberFormat="1" applyFont="1" applyBorder="1" applyAlignment="1" applyProtection="1">
      <alignment horizontal="center" vertical="center"/>
      <protection locked="0"/>
    </xf>
    <xf numFmtId="0" fontId="93" fillId="33" borderId="0" xfId="0" applyFont="1" applyFill="1" applyAlignment="1" applyProtection="1">
      <alignment vertical="center"/>
      <protection/>
    </xf>
    <xf numFmtId="0" fontId="103" fillId="33" borderId="16" xfId="0" applyFont="1" applyFill="1" applyBorder="1" applyAlignment="1" applyProtection="1">
      <alignment horizontal="left" vertical="center" indent="1"/>
      <protection/>
    </xf>
    <xf numFmtId="0" fontId="93" fillId="0" borderId="0" xfId="0" applyFont="1" applyAlignment="1" applyProtection="1">
      <alignment horizontal="center" vertical="center"/>
      <protection/>
    </xf>
    <xf numFmtId="0" fontId="103" fillId="33" borderId="0" xfId="0" applyFont="1" applyFill="1" applyAlignment="1" applyProtection="1">
      <alignment horizontal="center" vertical="center"/>
      <protection/>
    </xf>
    <xf numFmtId="1" fontId="103" fillId="33" borderId="16" xfId="0" applyNumberFormat="1" applyFont="1" applyFill="1" applyBorder="1" applyAlignment="1" applyProtection="1">
      <alignment horizontal="center" vertical="center"/>
      <protection/>
    </xf>
    <xf numFmtId="1" fontId="103" fillId="33" borderId="28" xfId="0" applyNumberFormat="1" applyFont="1" applyFill="1" applyBorder="1" applyAlignment="1" applyProtection="1">
      <alignment horizontal="center" vertical="center"/>
      <protection/>
    </xf>
    <xf numFmtId="1" fontId="103" fillId="33" borderId="42" xfId="0" applyNumberFormat="1" applyFont="1" applyFill="1" applyBorder="1" applyAlignment="1" applyProtection="1">
      <alignment horizontal="center" vertical="center"/>
      <protection/>
    </xf>
    <xf numFmtId="0" fontId="103" fillId="33" borderId="29" xfId="0" applyFont="1" applyFill="1" applyBorder="1" applyAlignment="1" applyProtection="1">
      <alignment horizontal="center" vertical="center"/>
      <protection/>
    </xf>
    <xf numFmtId="0" fontId="103" fillId="33" borderId="42" xfId="0" applyFont="1" applyFill="1" applyBorder="1" applyAlignment="1" applyProtection="1">
      <alignment horizontal="center" vertical="center"/>
      <protection/>
    </xf>
    <xf numFmtId="0" fontId="103" fillId="33" borderId="30" xfId="0" applyFont="1" applyFill="1" applyBorder="1" applyAlignment="1" applyProtection="1">
      <alignment horizontal="center" vertical="center"/>
      <protection/>
    </xf>
    <xf numFmtId="0" fontId="112" fillId="0" borderId="0" xfId="0" applyFont="1" applyFill="1" applyBorder="1" applyAlignment="1" applyProtection="1">
      <alignment horizontal="left"/>
      <protection/>
    </xf>
    <xf numFmtId="0" fontId="112" fillId="0" borderId="0" xfId="0" applyFont="1" applyFill="1" applyBorder="1" applyAlignment="1" applyProtection="1">
      <alignment horizontal="left" indent="1"/>
      <protection/>
    </xf>
    <xf numFmtId="0" fontId="96" fillId="0" borderId="0" xfId="0" applyFont="1" applyAlignment="1">
      <alignment horizontal="justify" vertical="center"/>
    </xf>
    <xf numFmtId="0" fontId="112" fillId="0" borderId="0" xfId="0" applyFont="1" applyFill="1" applyBorder="1" applyAlignment="1" applyProtection="1">
      <alignment vertical="center"/>
      <protection/>
    </xf>
    <xf numFmtId="0" fontId="95" fillId="27" borderId="43" xfId="0" applyFont="1" applyFill="1" applyBorder="1" applyAlignment="1" applyProtection="1">
      <alignment horizontal="center" vertical="center" wrapText="1"/>
      <protection locked="0"/>
    </xf>
    <xf numFmtId="0" fontId="95" fillId="27" borderId="44" xfId="0" applyFont="1" applyFill="1" applyBorder="1" applyAlignment="1" applyProtection="1">
      <alignment horizontal="center" vertical="center" wrapText="1"/>
      <protection locked="0"/>
    </xf>
    <xf numFmtId="0" fontId="95" fillId="7" borderId="45" xfId="0" applyFont="1" applyFill="1" applyBorder="1" applyAlignment="1" applyProtection="1">
      <alignment horizontal="center" vertical="center" wrapText="1"/>
      <protection locked="0"/>
    </xf>
    <xf numFmtId="0" fontId="106" fillId="7" borderId="21" xfId="0" applyFont="1" applyFill="1" applyBorder="1" applyAlignment="1" applyProtection="1">
      <alignment horizontal="center" vertical="center" wrapText="1"/>
      <protection locked="0"/>
    </xf>
    <xf numFmtId="0" fontId="95" fillId="4" borderId="45" xfId="0" applyFont="1" applyFill="1" applyBorder="1" applyAlignment="1" applyProtection="1">
      <alignment vertical="center"/>
      <protection locked="0"/>
    </xf>
    <xf numFmtId="0" fontId="93" fillId="0" borderId="46" xfId="0" applyFont="1" applyBorder="1" applyAlignment="1" applyProtection="1">
      <alignment horizontal="center" vertical="center"/>
      <protection/>
    </xf>
    <xf numFmtId="0" fontId="93" fillId="0" borderId="47" xfId="0" applyFont="1" applyBorder="1" applyAlignment="1" applyProtection="1">
      <alignment horizontal="left" vertical="center" indent="1"/>
      <protection/>
    </xf>
    <xf numFmtId="1" fontId="93" fillId="0" borderId="47" xfId="0" applyNumberFormat="1" applyFont="1" applyBorder="1" applyAlignment="1" applyProtection="1">
      <alignment horizontal="center" vertical="center"/>
      <protection locked="0"/>
    </xf>
    <xf numFmtId="1" fontId="93" fillId="0" borderId="48" xfId="0" applyNumberFormat="1" applyFont="1" applyBorder="1" applyAlignment="1" applyProtection="1">
      <alignment horizontal="center" vertical="center"/>
      <protection locked="0"/>
    </xf>
    <xf numFmtId="1" fontId="93" fillId="0" borderId="49" xfId="0" applyNumberFormat="1" applyFont="1" applyBorder="1" applyAlignment="1" applyProtection="1">
      <alignment horizontal="center" vertical="center"/>
      <protection locked="0"/>
    </xf>
    <xf numFmtId="0" fontId="93" fillId="0" borderId="50" xfId="0" applyFont="1" applyBorder="1" applyAlignment="1" applyProtection="1">
      <alignment horizontal="center" vertical="center"/>
      <protection locked="0"/>
    </xf>
    <xf numFmtId="0" fontId="93" fillId="0" borderId="51" xfId="0" applyFont="1" applyBorder="1" applyAlignment="1" applyProtection="1">
      <alignment horizontal="center" vertical="center"/>
      <protection locked="0"/>
    </xf>
    <xf numFmtId="0" fontId="93" fillId="0" borderId="52" xfId="0" applyFont="1" applyBorder="1" applyAlignment="1" applyProtection="1">
      <alignment horizontal="center" vertical="center"/>
      <protection locked="0"/>
    </xf>
    <xf numFmtId="0" fontId="93" fillId="0" borderId="53" xfId="0" applyFont="1" applyBorder="1" applyAlignment="1" applyProtection="1">
      <alignment horizontal="center" vertical="center"/>
      <protection locked="0"/>
    </xf>
    <xf numFmtId="0" fontId="110" fillId="0" borderId="0" xfId="0" applyFont="1" applyAlignment="1">
      <alignment vertical="center" wrapText="1"/>
    </xf>
    <xf numFmtId="0" fontId="110" fillId="0" borderId="0" xfId="0" applyFont="1" applyAlignment="1">
      <alignment horizontal="left" vertical="center"/>
    </xf>
    <xf numFmtId="0" fontId="110" fillId="34" borderId="54" xfId="0" applyFont="1" applyFill="1" applyBorder="1" applyAlignment="1" applyProtection="1">
      <alignment horizontal="left" vertical="center" indent="2"/>
      <protection/>
    </xf>
    <xf numFmtId="0" fontId="110" fillId="34" borderId="0" xfId="0" applyFont="1" applyFill="1" applyBorder="1" applyAlignment="1" applyProtection="1">
      <alignment vertical="center"/>
      <protection/>
    </xf>
    <xf numFmtId="0" fontId="110" fillId="34" borderId="55" xfId="0" applyFont="1" applyFill="1" applyBorder="1" applyAlignment="1" applyProtection="1">
      <alignment horizontal="left" vertical="center" indent="2"/>
      <protection/>
    </xf>
    <xf numFmtId="0" fontId="110" fillId="34" borderId="27" xfId="0" applyFont="1" applyFill="1" applyBorder="1" applyAlignment="1" applyProtection="1">
      <alignment vertical="center"/>
      <protection/>
    </xf>
    <xf numFmtId="49" fontId="93" fillId="0" borderId="14" xfId="0" applyNumberFormat="1" applyFont="1" applyBorder="1" applyAlignment="1" applyProtection="1">
      <alignment horizontal="left" vertical="center" indent="1"/>
      <protection locked="0"/>
    </xf>
    <xf numFmtId="49" fontId="93" fillId="0" borderId="16" xfId="0" applyNumberFormat="1" applyFont="1" applyBorder="1" applyAlignment="1" applyProtection="1">
      <alignment horizontal="left" vertical="center" indent="1"/>
      <protection locked="0"/>
    </xf>
    <xf numFmtId="49" fontId="93" fillId="0" borderId="18" xfId="0" applyNumberFormat="1" applyFont="1" applyBorder="1" applyAlignment="1" applyProtection="1">
      <alignment horizontal="left" vertical="center" indent="1"/>
      <protection locked="0"/>
    </xf>
    <xf numFmtId="0" fontId="93" fillId="0" borderId="47" xfId="0" applyFont="1" applyBorder="1" applyAlignment="1" applyProtection="1">
      <alignment horizontal="center" vertical="center"/>
      <protection/>
    </xf>
    <xf numFmtId="0" fontId="103" fillId="33" borderId="34" xfId="0" applyFont="1" applyFill="1" applyBorder="1" applyAlignment="1" applyProtection="1">
      <alignment horizontal="center" vertical="center"/>
      <protection/>
    </xf>
    <xf numFmtId="0" fontId="103" fillId="0" borderId="0" xfId="0" applyFont="1" applyAlignment="1">
      <alignment vertical="center"/>
    </xf>
    <xf numFmtId="0" fontId="113" fillId="0" borderId="0" xfId="0" applyFont="1" applyAlignment="1">
      <alignment vertical="center"/>
    </xf>
    <xf numFmtId="0" fontId="113" fillId="0" borderId="0" xfId="0" applyFont="1" applyAlignment="1">
      <alignment/>
    </xf>
    <xf numFmtId="0" fontId="114" fillId="5" borderId="56" xfId="0" applyFont="1" applyFill="1" applyBorder="1" applyAlignment="1" applyProtection="1">
      <alignment vertical="center"/>
      <protection/>
    </xf>
    <xf numFmtId="0" fontId="114" fillId="5" borderId="57" xfId="0" applyFont="1" applyFill="1" applyBorder="1" applyAlignment="1" applyProtection="1">
      <alignment vertical="center"/>
      <protection/>
    </xf>
    <xf numFmtId="0" fontId="114" fillId="5" borderId="58" xfId="0" applyFont="1" applyFill="1" applyBorder="1" applyAlignment="1" applyProtection="1">
      <alignment vertical="center"/>
      <protection/>
    </xf>
    <xf numFmtId="0" fontId="114" fillId="5" borderId="59" xfId="0" applyFont="1" applyFill="1" applyBorder="1" applyAlignment="1" applyProtection="1">
      <alignment vertical="center"/>
      <protection/>
    </xf>
    <xf numFmtId="0" fontId="115" fillId="0" borderId="0" xfId="0" applyFont="1" applyAlignment="1" applyProtection="1">
      <alignment horizontal="center" vertical="center"/>
      <protection/>
    </xf>
    <xf numFmtId="164" fontId="98" fillId="27" borderId="16" xfId="0" applyNumberFormat="1" applyFont="1" applyFill="1" applyBorder="1" applyAlignment="1" applyProtection="1">
      <alignment horizontal="center" vertical="center"/>
      <protection/>
    </xf>
    <xf numFmtId="0" fontId="98" fillId="0" borderId="0" xfId="0" applyFont="1" applyAlignment="1" applyProtection="1">
      <alignment vertical="center"/>
      <protection/>
    </xf>
    <xf numFmtId="0" fontId="93" fillId="0" borderId="0" xfId="0" applyFont="1" applyFill="1" applyAlignment="1" applyProtection="1">
      <alignment vertical="center"/>
      <protection/>
    </xf>
    <xf numFmtId="0" fontId="93" fillId="0" borderId="13" xfId="0" applyFont="1" applyBorder="1" applyAlignment="1" applyProtection="1">
      <alignment horizontal="center" vertical="center"/>
      <protection/>
    </xf>
    <xf numFmtId="0" fontId="100" fillId="0" borderId="0" xfId="0" applyFont="1" applyAlignment="1" applyProtection="1">
      <alignment vertical="center" wrapText="1"/>
      <protection/>
    </xf>
    <xf numFmtId="0" fontId="116" fillId="0" borderId="0" xfId="0" applyFont="1" applyFill="1" applyBorder="1" applyAlignment="1" applyProtection="1">
      <alignment horizontal="left"/>
      <protection/>
    </xf>
    <xf numFmtId="0" fontId="116" fillId="0" borderId="0" xfId="0" applyFont="1" applyFill="1" applyBorder="1" applyAlignment="1" applyProtection="1">
      <alignment vertical="center"/>
      <protection/>
    </xf>
    <xf numFmtId="0" fontId="116" fillId="0" borderId="0" xfId="0" applyFont="1" applyFill="1" applyBorder="1" applyAlignment="1" applyProtection="1">
      <alignment vertical="center" wrapText="1"/>
      <protection/>
    </xf>
    <xf numFmtId="0" fontId="112" fillId="0" borderId="0" xfId="0" applyFont="1" applyFill="1" applyBorder="1" applyAlignment="1" applyProtection="1">
      <alignment horizontal="center" vertical="center"/>
      <protection/>
    </xf>
    <xf numFmtId="1" fontId="112" fillId="0" borderId="0" xfId="0" applyNumberFormat="1" applyFont="1" applyFill="1" applyBorder="1" applyAlignment="1" applyProtection="1">
      <alignment horizontal="left"/>
      <protection/>
    </xf>
    <xf numFmtId="1" fontId="112" fillId="0" borderId="0" xfId="0" applyNumberFormat="1" applyFont="1" applyFill="1" applyBorder="1" applyAlignment="1" applyProtection="1">
      <alignment horizontal="center" vertical="center"/>
      <protection/>
    </xf>
    <xf numFmtId="1" fontId="112" fillId="0" borderId="0" xfId="0" applyNumberFormat="1" applyFont="1" applyFill="1" applyBorder="1" applyAlignment="1" applyProtection="1">
      <alignment horizontal="left" vertical="center"/>
      <protection/>
    </xf>
    <xf numFmtId="1" fontId="93" fillId="0" borderId="0" xfId="0" applyNumberFormat="1" applyFont="1" applyFill="1" applyBorder="1" applyAlignment="1" applyProtection="1">
      <alignment horizontal="left" vertical="center"/>
      <protection/>
    </xf>
    <xf numFmtId="1" fontId="93" fillId="0" borderId="0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left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117" fillId="27" borderId="60" xfId="0" applyFont="1" applyFill="1" applyBorder="1" applyAlignment="1" applyProtection="1">
      <alignment horizontal="center" vertical="top"/>
      <protection/>
    </xf>
    <xf numFmtId="0" fontId="110" fillId="0" borderId="0" xfId="0" applyFont="1" applyAlignment="1">
      <alignment horizontal="right" vertical="center" textRotation="180" wrapText="1"/>
    </xf>
    <xf numFmtId="0" fontId="110" fillId="0" borderId="0" xfId="0" applyFont="1" applyAlignment="1">
      <alignment horizontal="left" vertical="center" textRotation="180" wrapText="1"/>
    </xf>
    <xf numFmtId="0" fontId="118" fillId="0" borderId="0" xfId="0" applyFont="1" applyAlignment="1" applyProtection="1">
      <alignment vertical="center"/>
      <protection/>
    </xf>
    <xf numFmtId="0" fontId="108" fillId="27" borderId="0" xfId="0" applyFont="1" applyFill="1" applyAlignment="1" applyProtection="1">
      <alignment vertical="center"/>
      <protection/>
    </xf>
    <xf numFmtId="0" fontId="93" fillId="27" borderId="0" xfId="0" applyFont="1" applyFill="1" applyAlignment="1" applyProtection="1">
      <alignment vertical="center"/>
      <protection/>
    </xf>
    <xf numFmtId="0" fontId="95" fillId="27" borderId="61" xfId="0" applyFont="1" applyFill="1" applyBorder="1" applyAlignment="1" applyProtection="1">
      <alignment horizontal="center" vertical="center" wrapText="1"/>
      <protection locked="0"/>
    </xf>
    <xf numFmtId="1" fontId="93" fillId="0" borderId="62" xfId="0" applyNumberFormat="1" applyFont="1" applyBorder="1" applyAlignment="1" applyProtection="1">
      <alignment horizontal="center" vertical="center"/>
      <protection locked="0"/>
    </xf>
    <xf numFmtId="1" fontId="93" fillId="0" borderId="63" xfId="0" applyNumberFormat="1" applyFont="1" applyBorder="1" applyAlignment="1" applyProtection="1">
      <alignment horizontal="center" vertical="center"/>
      <protection locked="0"/>
    </xf>
    <xf numFmtId="1" fontId="93" fillId="0" borderId="64" xfId="0" applyNumberFormat="1" applyFont="1" applyBorder="1" applyAlignment="1" applyProtection="1">
      <alignment horizontal="center" vertical="center"/>
      <protection locked="0"/>
    </xf>
    <xf numFmtId="0" fontId="93" fillId="0" borderId="65" xfId="0" applyFont="1" applyBorder="1" applyAlignment="1" applyProtection="1">
      <alignment horizontal="center" vertical="center"/>
      <protection/>
    </xf>
    <xf numFmtId="0" fontId="93" fillId="0" borderId="17" xfId="0" applyFont="1" applyBorder="1" applyAlignment="1" applyProtection="1">
      <alignment horizontal="center" vertical="center"/>
      <protection/>
    </xf>
    <xf numFmtId="0" fontId="93" fillId="0" borderId="18" xfId="0" applyFont="1" applyBorder="1" applyAlignment="1" applyProtection="1">
      <alignment horizontal="center" vertical="center"/>
      <protection/>
    </xf>
    <xf numFmtId="0" fontId="93" fillId="0" borderId="19" xfId="0" applyFont="1" applyBorder="1" applyAlignment="1" applyProtection="1">
      <alignment horizontal="center" vertical="center"/>
      <protection/>
    </xf>
    <xf numFmtId="0" fontId="106" fillId="0" borderId="66" xfId="0" applyFont="1" applyBorder="1" applyAlignment="1" applyProtection="1">
      <alignment horizontal="center" vertical="center" wrapText="1"/>
      <protection/>
    </xf>
    <xf numFmtId="0" fontId="95" fillId="0" borderId="43" xfId="0" applyFont="1" applyBorder="1" applyAlignment="1" applyProtection="1">
      <alignment horizontal="center" vertical="center" wrapText="1"/>
      <protection/>
    </xf>
    <xf numFmtId="0" fontId="106" fillId="0" borderId="67" xfId="0" applyFont="1" applyBorder="1" applyAlignment="1" applyProtection="1">
      <alignment horizontal="center" vertical="center" wrapText="1"/>
      <protection/>
    </xf>
    <xf numFmtId="1" fontId="103" fillId="33" borderId="63" xfId="0" applyNumberFormat="1" applyFont="1" applyFill="1" applyBorder="1" applyAlignment="1" applyProtection="1">
      <alignment horizontal="center" vertical="center"/>
      <protection/>
    </xf>
    <xf numFmtId="0" fontId="103" fillId="33" borderId="17" xfId="0" applyFont="1" applyFill="1" applyBorder="1" applyAlignment="1" applyProtection="1">
      <alignment horizontal="center" vertical="center"/>
      <protection/>
    </xf>
    <xf numFmtId="0" fontId="103" fillId="33" borderId="35" xfId="0" applyFont="1" applyFill="1" applyBorder="1" applyAlignment="1" applyProtection="1">
      <alignment horizontal="center" vertical="center"/>
      <protection/>
    </xf>
    <xf numFmtId="0" fontId="103" fillId="33" borderId="18" xfId="0" applyFont="1" applyFill="1" applyBorder="1" applyAlignment="1" applyProtection="1">
      <alignment horizontal="left" vertical="center" indent="1"/>
      <protection/>
    </xf>
    <xf numFmtId="0" fontId="119" fillId="34" borderId="57" xfId="0" applyFont="1" applyFill="1" applyBorder="1" applyAlignment="1" applyProtection="1">
      <alignment horizontal="left" vertical="center" indent="1"/>
      <protection/>
    </xf>
    <xf numFmtId="0" fontId="114" fillId="34" borderId="56" xfId="0" applyFont="1" applyFill="1" applyBorder="1" applyAlignment="1" applyProtection="1">
      <alignment horizontal="left" vertical="center" indent="1"/>
      <protection/>
    </xf>
    <xf numFmtId="0" fontId="114" fillId="34" borderId="57" xfId="0" applyFont="1" applyFill="1" applyBorder="1" applyAlignment="1" applyProtection="1">
      <alignment horizontal="left" vertical="center" indent="1"/>
      <protection/>
    </xf>
    <xf numFmtId="0" fontId="114" fillId="34" borderId="58" xfId="0" applyFont="1" applyFill="1" applyBorder="1" applyAlignment="1" applyProtection="1">
      <alignment horizontal="left" vertical="center" indent="1"/>
      <protection/>
    </xf>
    <xf numFmtId="0" fontId="114" fillId="34" borderId="59" xfId="0" applyFont="1" applyFill="1" applyBorder="1" applyAlignment="1" applyProtection="1">
      <alignment horizontal="left" vertical="center" indent="1"/>
      <protection/>
    </xf>
    <xf numFmtId="0" fontId="120" fillId="34" borderId="56" xfId="45" applyFont="1" applyFill="1" applyBorder="1" applyAlignment="1" applyProtection="1">
      <alignment horizontal="left" vertical="center" indent="1"/>
      <protection/>
    </xf>
    <xf numFmtId="0" fontId="121" fillId="33" borderId="0" xfId="0" applyFont="1" applyFill="1" applyAlignment="1" applyProtection="1">
      <alignment vertical="center"/>
      <protection/>
    </xf>
    <xf numFmtId="0" fontId="122" fillId="33" borderId="0" xfId="0" applyFont="1" applyFill="1" applyAlignment="1" applyProtection="1">
      <alignment vertical="center"/>
      <protection/>
    </xf>
    <xf numFmtId="0" fontId="95" fillId="27" borderId="68" xfId="0" applyFont="1" applyFill="1" applyBorder="1" applyAlignment="1" applyProtection="1">
      <alignment horizontal="center" vertical="center"/>
      <protection/>
    </xf>
    <xf numFmtId="0" fontId="95" fillId="5" borderId="69" xfId="0" applyFont="1" applyFill="1" applyBorder="1" applyAlignment="1" applyProtection="1">
      <alignment vertical="center"/>
      <protection/>
    </xf>
    <xf numFmtId="0" fontId="95" fillId="5" borderId="70" xfId="0" applyFont="1" applyFill="1" applyBorder="1" applyAlignment="1" applyProtection="1">
      <alignment vertical="center"/>
      <protection/>
    </xf>
    <xf numFmtId="0" fontId="93" fillId="5" borderId="70" xfId="0" applyFont="1" applyFill="1" applyBorder="1" applyAlignment="1" applyProtection="1">
      <alignment horizontal="center" vertical="center"/>
      <protection/>
    </xf>
    <xf numFmtId="0" fontId="110" fillId="5" borderId="54" xfId="0" applyFont="1" applyFill="1" applyBorder="1" applyAlignment="1" applyProtection="1">
      <alignment horizontal="left" vertical="center" indent="2"/>
      <protection/>
    </xf>
    <xf numFmtId="0" fontId="110" fillId="5" borderId="0" xfId="0" applyFont="1" applyFill="1" applyBorder="1" applyAlignment="1" applyProtection="1">
      <alignment vertical="center"/>
      <protection/>
    </xf>
    <xf numFmtId="0" fontId="93" fillId="5" borderId="0" xfId="0" applyFont="1" applyFill="1" applyBorder="1" applyAlignment="1" applyProtection="1">
      <alignment vertical="center"/>
      <protection/>
    </xf>
    <xf numFmtId="0" fontId="93" fillId="5" borderId="0" xfId="0" applyFont="1" applyFill="1" applyBorder="1" applyAlignment="1" applyProtection="1">
      <alignment horizontal="center" vertical="center"/>
      <protection/>
    </xf>
    <xf numFmtId="0" fontId="110" fillId="5" borderId="55" xfId="0" applyFont="1" applyFill="1" applyBorder="1" applyAlignment="1" applyProtection="1">
      <alignment horizontal="left" vertical="center" indent="2"/>
      <protection/>
    </xf>
    <xf numFmtId="0" fontId="110" fillId="5" borderId="27" xfId="0" applyFont="1" applyFill="1" applyBorder="1" applyAlignment="1" applyProtection="1">
      <alignment vertical="center"/>
      <protection/>
    </xf>
    <xf numFmtId="0" fontId="93" fillId="5" borderId="27" xfId="0" applyFont="1" applyFill="1" applyBorder="1" applyAlignment="1" applyProtection="1">
      <alignment vertical="center"/>
      <protection/>
    </xf>
    <xf numFmtId="0" fontId="93" fillId="5" borderId="27" xfId="0" applyFont="1" applyFill="1" applyBorder="1" applyAlignment="1" applyProtection="1">
      <alignment horizontal="center" vertical="center"/>
      <protection/>
    </xf>
    <xf numFmtId="0" fontId="103" fillId="0" borderId="0" xfId="0" applyFont="1" applyBorder="1" applyAlignment="1" applyProtection="1">
      <alignment horizontal="center" vertical="center"/>
      <protection/>
    </xf>
    <xf numFmtId="0" fontId="103" fillId="0" borderId="0" xfId="0" applyFont="1" applyBorder="1" applyAlignment="1" applyProtection="1">
      <alignment horizontal="left" vertical="center" indent="1"/>
      <protection/>
    </xf>
    <xf numFmtId="0" fontId="104" fillId="33" borderId="68" xfId="0" applyFont="1" applyFill="1" applyBorder="1" applyAlignment="1" applyProtection="1">
      <alignment horizontal="center" vertical="center"/>
      <protection/>
    </xf>
    <xf numFmtId="0" fontId="93" fillId="0" borderId="0" xfId="0" applyFont="1" applyFill="1" applyBorder="1" applyAlignment="1" applyProtection="1">
      <alignment horizontal="left" vertical="center"/>
      <protection/>
    </xf>
    <xf numFmtId="0" fontId="94" fillId="0" borderId="0" xfId="0" applyFont="1" applyAlignment="1" applyProtection="1">
      <alignment horizontal="center" vertical="center"/>
      <protection/>
    </xf>
    <xf numFmtId="0" fontId="110" fillId="0" borderId="0" xfId="0" applyFont="1" applyFill="1" applyBorder="1" applyAlignment="1" applyProtection="1">
      <alignment horizontal="left" vertical="center" indent="2"/>
      <protection/>
    </xf>
    <xf numFmtId="0" fontId="110" fillId="0" borderId="0" xfId="0" applyFont="1" applyFill="1" applyBorder="1" applyAlignment="1" applyProtection="1">
      <alignment vertical="center"/>
      <protection/>
    </xf>
    <xf numFmtId="0" fontId="93" fillId="0" borderId="0" xfId="0" applyFont="1" applyFill="1" applyBorder="1" applyAlignment="1" applyProtection="1">
      <alignment vertical="center"/>
      <protection/>
    </xf>
    <xf numFmtId="0" fontId="114" fillId="0" borderId="0" xfId="0" applyFont="1" applyFill="1" applyBorder="1" applyAlignment="1" applyProtection="1">
      <alignment horizontal="left" vertical="center" indent="1"/>
      <protection/>
    </xf>
    <xf numFmtId="0" fontId="108" fillId="0" borderId="0" xfId="0" applyFont="1" applyFill="1" applyAlignment="1" applyProtection="1">
      <alignment vertical="center"/>
      <protection/>
    </xf>
    <xf numFmtId="0" fontId="109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123" fillId="0" borderId="0" xfId="0" applyFont="1" applyFill="1" applyBorder="1" applyAlignment="1" applyProtection="1">
      <alignment horizontal="left" vertical="center"/>
      <protection/>
    </xf>
    <xf numFmtId="0" fontId="124" fillId="0" borderId="0" xfId="0" applyFont="1" applyFill="1" applyBorder="1" applyAlignment="1" applyProtection="1">
      <alignment horizontal="left" vertical="center"/>
      <protection/>
    </xf>
    <xf numFmtId="0" fontId="125" fillId="34" borderId="10" xfId="0" applyFont="1" applyFill="1" applyBorder="1" applyAlignment="1" applyProtection="1">
      <alignment horizontal="center" vertical="center" wrapText="1"/>
      <protection/>
    </xf>
    <xf numFmtId="0" fontId="126" fillId="0" borderId="46" xfId="0" applyFont="1" applyBorder="1" applyAlignment="1" applyProtection="1">
      <alignment horizontal="center" vertical="center"/>
      <protection/>
    </xf>
    <xf numFmtId="49" fontId="126" fillId="0" borderId="47" xfId="0" applyNumberFormat="1" applyFont="1" applyBorder="1" applyAlignment="1" applyProtection="1">
      <alignment horizontal="left" vertical="center" indent="1"/>
      <protection locked="0"/>
    </xf>
    <xf numFmtId="14" fontId="126" fillId="0" borderId="47" xfId="0" applyNumberFormat="1" applyFont="1" applyBorder="1" applyAlignment="1" applyProtection="1">
      <alignment horizontal="center" vertical="center"/>
      <protection locked="0"/>
    </xf>
    <xf numFmtId="0" fontId="126" fillId="0" borderId="34" xfId="0" applyFont="1" applyBorder="1" applyAlignment="1" applyProtection="1">
      <alignment horizontal="center" vertical="center"/>
      <protection/>
    </xf>
    <xf numFmtId="49" fontId="126" fillId="0" borderId="16" xfId="0" applyNumberFormat="1" applyFont="1" applyBorder="1" applyAlignment="1" applyProtection="1">
      <alignment horizontal="left" vertical="center" indent="1"/>
      <protection locked="0"/>
    </xf>
    <xf numFmtId="14" fontId="126" fillId="0" borderId="16" xfId="0" applyNumberFormat="1" applyFont="1" applyBorder="1" applyAlignment="1" applyProtection="1">
      <alignment horizontal="center" vertical="center"/>
      <protection locked="0"/>
    </xf>
    <xf numFmtId="0" fontId="126" fillId="0" borderId="35" xfId="0" applyFont="1" applyBorder="1" applyAlignment="1" applyProtection="1">
      <alignment horizontal="center" vertical="center"/>
      <protection/>
    </xf>
    <xf numFmtId="49" fontId="126" fillId="0" borderId="18" xfId="0" applyNumberFormat="1" applyFont="1" applyBorder="1" applyAlignment="1" applyProtection="1">
      <alignment horizontal="left" vertical="center" indent="1"/>
      <protection locked="0"/>
    </xf>
    <xf numFmtId="14" fontId="126" fillId="0" borderId="18" xfId="0" applyNumberFormat="1" applyFont="1" applyBorder="1" applyAlignment="1" applyProtection="1">
      <alignment horizontal="center" vertical="center"/>
      <protection locked="0"/>
    </xf>
    <xf numFmtId="49" fontId="126" fillId="0" borderId="65" xfId="0" applyNumberFormat="1" applyFont="1" applyBorder="1" applyAlignment="1" applyProtection="1">
      <alignment horizontal="center" vertical="center"/>
      <protection locked="0"/>
    </xf>
    <xf numFmtId="49" fontId="126" fillId="0" borderId="17" xfId="0" applyNumberFormat="1" applyFont="1" applyBorder="1" applyAlignment="1" applyProtection="1">
      <alignment horizontal="center" vertical="center"/>
      <protection locked="0"/>
    </xf>
    <xf numFmtId="49" fontId="126" fillId="0" borderId="19" xfId="0" applyNumberFormat="1" applyFont="1" applyBorder="1" applyAlignment="1" applyProtection="1">
      <alignment horizontal="center" vertical="center"/>
      <protection locked="0"/>
    </xf>
    <xf numFmtId="0" fontId="127" fillId="34" borderId="11" xfId="0" applyFont="1" applyFill="1" applyBorder="1" applyAlignment="1" applyProtection="1">
      <alignment horizontal="center" vertical="center" wrapText="1"/>
      <protection/>
    </xf>
    <xf numFmtId="0" fontId="127" fillId="34" borderId="12" xfId="0" applyFont="1" applyFill="1" applyBorder="1" applyAlignment="1" applyProtection="1">
      <alignment horizontal="center" vertical="center" wrapText="1"/>
      <protection/>
    </xf>
    <xf numFmtId="0" fontId="98" fillId="0" borderId="0" xfId="0" applyFont="1" applyAlignment="1" applyProtection="1">
      <alignment horizontal="left" vertical="center" indent="4"/>
      <protection/>
    </xf>
    <xf numFmtId="0" fontId="128" fillId="0" borderId="0" xfId="0" applyFont="1" applyFill="1" applyBorder="1" applyAlignment="1" applyProtection="1">
      <alignment horizontal="left" vertical="center"/>
      <protection/>
    </xf>
    <xf numFmtId="0" fontId="128" fillId="0" borderId="0" xfId="0" applyFont="1" applyFill="1" applyBorder="1" applyAlignment="1" applyProtection="1">
      <alignment vertical="center"/>
      <protection/>
    </xf>
    <xf numFmtId="0" fontId="129" fillId="0" borderId="0" xfId="0" applyFont="1" applyFill="1" applyBorder="1" applyAlignment="1" applyProtection="1">
      <alignment horizontal="left" vertical="center"/>
      <protection/>
    </xf>
    <xf numFmtId="0" fontId="98" fillId="0" borderId="0" xfId="0" applyFont="1" applyFill="1" applyBorder="1" applyAlignment="1" applyProtection="1">
      <alignment horizontal="left" vertical="center"/>
      <protection/>
    </xf>
    <xf numFmtId="0" fontId="112" fillId="0" borderId="0" xfId="0" applyFont="1" applyFill="1" applyBorder="1" applyAlignment="1" applyProtection="1">
      <alignment horizontal="left" vertical="center"/>
      <protection/>
    </xf>
    <xf numFmtId="0" fontId="130" fillId="0" borderId="0" xfId="45" applyFont="1" applyAlignment="1" applyProtection="1">
      <alignment vertical="center"/>
      <protection/>
    </xf>
    <xf numFmtId="0" fontId="112" fillId="0" borderId="0" xfId="0" applyFont="1" applyAlignment="1" applyProtection="1">
      <alignment vertical="center"/>
      <protection/>
    </xf>
    <xf numFmtId="0" fontId="112" fillId="0" borderId="0" xfId="0" applyFont="1" applyAlignment="1" applyProtection="1">
      <alignment horizontal="center" vertical="center"/>
      <protection/>
    </xf>
    <xf numFmtId="0" fontId="131" fillId="0" borderId="0" xfId="0" applyFont="1" applyFill="1" applyBorder="1" applyAlignment="1" applyProtection="1">
      <alignment horizontal="left" vertical="center"/>
      <protection/>
    </xf>
    <xf numFmtId="1" fontId="131" fillId="0" borderId="0" xfId="0" applyNumberFormat="1" applyFont="1" applyFill="1" applyBorder="1" applyAlignment="1" applyProtection="1">
      <alignment horizontal="left" vertical="center"/>
      <protection/>
    </xf>
    <xf numFmtId="1" fontId="131" fillId="0" borderId="0" xfId="0" applyNumberFormat="1" applyFont="1" applyFill="1" applyBorder="1" applyAlignment="1" applyProtection="1">
      <alignment horizontal="center" vertical="center"/>
      <protection/>
    </xf>
    <xf numFmtId="0" fontId="131" fillId="0" borderId="0" xfId="0" applyFont="1" applyFill="1" applyBorder="1" applyAlignment="1" applyProtection="1">
      <alignment horizontal="center" vertical="center"/>
      <protection/>
    </xf>
    <xf numFmtId="0" fontId="103" fillId="0" borderId="0" xfId="0" applyFont="1" applyAlignment="1" applyProtection="1">
      <alignment vertical="center"/>
      <protection/>
    </xf>
    <xf numFmtId="0" fontId="132" fillId="0" borderId="0" xfId="0" applyFont="1" applyAlignment="1">
      <alignment horizontal="justify"/>
    </xf>
    <xf numFmtId="0" fontId="112" fillId="0" borderId="0" xfId="0" applyFont="1" applyAlignment="1" applyProtection="1">
      <alignment horizontal="justify"/>
      <protection/>
    </xf>
    <xf numFmtId="0" fontId="95" fillId="35" borderId="69" xfId="0" applyFont="1" applyFill="1" applyBorder="1" applyAlignment="1" applyProtection="1">
      <alignment horizontal="left" vertical="center" indent="1"/>
      <protection/>
    </xf>
    <xf numFmtId="0" fontId="93" fillId="35" borderId="70" xfId="0" applyFont="1" applyFill="1" applyBorder="1" applyAlignment="1" applyProtection="1">
      <alignment vertical="center"/>
      <protection/>
    </xf>
    <xf numFmtId="0" fontId="96" fillId="35" borderId="70" xfId="0" applyFont="1" applyFill="1" applyBorder="1" applyAlignment="1" applyProtection="1">
      <alignment horizontal="justify"/>
      <protection/>
    </xf>
    <xf numFmtId="0" fontId="0" fillId="35" borderId="70" xfId="0" applyFill="1" applyBorder="1" applyAlignment="1" applyProtection="1">
      <alignment/>
      <protection/>
    </xf>
    <xf numFmtId="0" fontId="0" fillId="35" borderId="71" xfId="0" applyFill="1" applyBorder="1" applyAlignment="1" applyProtection="1">
      <alignment/>
      <protection/>
    </xf>
    <xf numFmtId="0" fontId="93" fillId="35" borderId="54" xfId="0" applyNumberFormat="1" applyFont="1" applyFill="1" applyBorder="1" applyAlignment="1" applyProtection="1">
      <alignment horizontal="left" vertical="center" indent="1"/>
      <protection/>
    </xf>
    <xf numFmtId="0" fontId="93" fillId="35" borderId="0" xfId="0" applyFont="1" applyFill="1" applyBorder="1" applyAlignment="1" applyProtection="1">
      <alignment vertical="center"/>
      <protection/>
    </xf>
    <xf numFmtId="0" fontId="96" fillId="35" borderId="0" xfId="0" applyFont="1" applyFill="1" applyBorder="1" applyAlignment="1" applyProtection="1">
      <alignment horizontal="justify"/>
      <protection/>
    </xf>
    <xf numFmtId="0" fontId="0" fillId="35" borderId="0" xfId="0" applyFill="1" applyBorder="1" applyAlignment="1" applyProtection="1">
      <alignment/>
      <protection/>
    </xf>
    <xf numFmtId="0" fontId="0" fillId="35" borderId="57" xfId="0" applyFill="1" applyBorder="1" applyAlignment="1" applyProtection="1">
      <alignment/>
      <protection/>
    </xf>
    <xf numFmtId="0" fontId="103" fillId="35" borderId="55" xfId="0" applyFont="1" applyFill="1" applyBorder="1" applyAlignment="1" applyProtection="1">
      <alignment horizontal="left" vertical="center" indent="1"/>
      <protection/>
    </xf>
    <xf numFmtId="0" fontId="93" fillId="35" borderId="27" xfId="0" applyFont="1" applyFill="1" applyBorder="1" applyAlignment="1" applyProtection="1">
      <alignment vertical="center"/>
      <protection/>
    </xf>
    <xf numFmtId="0" fontId="96" fillId="35" borderId="27" xfId="0" applyFont="1" applyFill="1" applyBorder="1" applyAlignment="1" applyProtection="1">
      <alignment horizontal="justify"/>
      <protection/>
    </xf>
    <xf numFmtId="0" fontId="0" fillId="35" borderId="27" xfId="0" applyFill="1" applyBorder="1" applyAlignment="1" applyProtection="1">
      <alignment/>
      <protection/>
    </xf>
    <xf numFmtId="0" fontId="0" fillId="35" borderId="59" xfId="0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 horizontal="left" vertical="center"/>
      <protection/>
    </xf>
    <xf numFmtId="0" fontId="112" fillId="0" borderId="0" xfId="0" applyFont="1" applyFill="1" applyBorder="1" applyAlignment="1" applyProtection="1">
      <alignment horizontal="left" vertical="center" indent="1"/>
      <protection/>
    </xf>
    <xf numFmtId="1" fontId="93" fillId="0" borderId="69" xfId="0" applyNumberFormat="1" applyFont="1" applyFill="1" applyBorder="1" applyAlignment="1" applyProtection="1">
      <alignment horizontal="left" vertical="center"/>
      <protection/>
    </xf>
    <xf numFmtId="1" fontId="93" fillId="0" borderId="70" xfId="0" applyNumberFormat="1" applyFont="1" applyFill="1" applyBorder="1" applyAlignment="1" applyProtection="1">
      <alignment horizontal="center" vertical="center"/>
      <protection/>
    </xf>
    <xf numFmtId="1" fontId="93" fillId="0" borderId="71" xfId="0" applyNumberFormat="1" applyFont="1" applyFill="1" applyBorder="1" applyAlignment="1" applyProtection="1">
      <alignment horizontal="center" vertical="center"/>
      <protection/>
    </xf>
    <xf numFmtId="0" fontId="133" fillId="0" borderId="0" xfId="0" applyFont="1" applyAlignment="1" applyProtection="1">
      <alignment vertical="center"/>
      <protection/>
    </xf>
    <xf numFmtId="0" fontId="133" fillId="0" borderId="0" xfId="0" applyFont="1" applyAlignment="1" applyProtection="1">
      <alignment horizontal="center" vertical="center"/>
      <protection/>
    </xf>
    <xf numFmtId="0" fontId="134" fillId="0" borderId="0" xfId="45" applyFont="1" applyAlignment="1" applyProtection="1">
      <alignment vertical="center"/>
      <protection/>
    </xf>
    <xf numFmtId="1" fontId="103" fillId="0" borderId="0" xfId="0" applyNumberFormat="1" applyFont="1" applyFill="1" applyBorder="1" applyAlignment="1" applyProtection="1">
      <alignment horizontal="left" vertical="center"/>
      <protection/>
    </xf>
    <xf numFmtId="0" fontId="106" fillId="33" borderId="10" xfId="0" applyFont="1" applyFill="1" applyBorder="1" applyAlignment="1" applyProtection="1">
      <alignment horizontal="center" vertical="center" wrapText="1"/>
      <protection/>
    </xf>
    <xf numFmtId="0" fontId="105" fillId="33" borderId="12" xfId="0" applyFont="1" applyFill="1" applyBorder="1" applyAlignment="1" applyProtection="1">
      <alignment horizontal="center" vertical="center" wrapText="1"/>
      <protection/>
    </xf>
    <xf numFmtId="0" fontId="104" fillId="27" borderId="72" xfId="0" applyFont="1" applyFill="1" applyBorder="1" applyAlignment="1" applyProtection="1">
      <alignment horizontal="center" vertical="center" wrapText="1"/>
      <protection/>
    </xf>
    <xf numFmtId="0" fontId="104" fillId="27" borderId="11" xfId="0" applyFont="1" applyFill="1" applyBorder="1" applyAlignment="1" applyProtection="1">
      <alignment horizontal="center" vertical="center" wrapText="1"/>
      <protection/>
    </xf>
    <xf numFmtId="0" fontId="104" fillId="27" borderId="73" xfId="0" applyFont="1" applyFill="1" applyBorder="1" applyAlignment="1" applyProtection="1">
      <alignment horizontal="center" vertical="center" wrapText="1"/>
      <protection/>
    </xf>
    <xf numFmtId="0" fontId="104" fillId="7" borderId="74" xfId="0" applyFont="1" applyFill="1" applyBorder="1" applyAlignment="1" applyProtection="1">
      <alignment horizontal="center" vertical="center" wrapText="1"/>
      <protection/>
    </xf>
    <xf numFmtId="0" fontId="105" fillId="7" borderId="75" xfId="0" applyFont="1" applyFill="1" applyBorder="1" applyAlignment="1" applyProtection="1">
      <alignment horizontal="center" vertical="center" wrapText="1"/>
      <protection/>
    </xf>
    <xf numFmtId="0" fontId="104" fillId="4" borderId="74" xfId="0" applyFont="1" applyFill="1" applyBorder="1" applyAlignment="1" applyProtection="1">
      <alignment vertical="center"/>
      <protection/>
    </xf>
    <xf numFmtId="0" fontId="103" fillId="33" borderId="38" xfId="0" applyFont="1" applyFill="1" applyBorder="1" applyAlignment="1" applyProtection="1">
      <alignment horizontal="center" vertical="center"/>
      <protection/>
    </xf>
    <xf numFmtId="0" fontId="103" fillId="33" borderId="46" xfId="0" applyFont="1" applyFill="1" applyBorder="1" applyAlignment="1" applyProtection="1">
      <alignment horizontal="center" vertical="center"/>
      <protection/>
    </xf>
    <xf numFmtId="0" fontId="103" fillId="33" borderId="47" xfId="0" applyFont="1" applyFill="1" applyBorder="1" applyAlignment="1" applyProtection="1">
      <alignment horizontal="left" vertical="center" indent="1"/>
      <protection/>
    </xf>
    <xf numFmtId="0" fontId="103" fillId="33" borderId="65" xfId="0" applyFont="1" applyFill="1" applyBorder="1" applyAlignment="1" applyProtection="1">
      <alignment horizontal="center" vertical="center"/>
      <protection/>
    </xf>
    <xf numFmtId="1" fontId="103" fillId="33" borderId="62" xfId="0" applyNumberFormat="1" applyFont="1" applyFill="1" applyBorder="1" applyAlignment="1" applyProtection="1">
      <alignment horizontal="center" vertical="center"/>
      <protection/>
    </xf>
    <xf numFmtId="1" fontId="103" fillId="33" borderId="47" xfId="0" applyNumberFormat="1" applyFont="1" applyFill="1" applyBorder="1" applyAlignment="1" applyProtection="1">
      <alignment horizontal="center" vertical="center"/>
      <protection/>
    </xf>
    <xf numFmtId="1" fontId="103" fillId="33" borderId="48" xfId="0" applyNumberFormat="1" applyFont="1" applyFill="1" applyBorder="1" applyAlignment="1" applyProtection="1">
      <alignment horizontal="center" vertical="center"/>
      <protection/>
    </xf>
    <xf numFmtId="1" fontId="103" fillId="33" borderId="76" xfId="0" applyNumberFormat="1" applyFont="1" applyFill="1" applyBorder="1" applyAlignment="1" applyProtection="1">
      <alignment horizontal="center" vertical="center"/>
      <protection/>
    </xf>
    <xf numFmtId="0" fontId="103" fillId="33" borderId="53" xfId="0" applyFont="1" applyFill="1" applyBorder="1" applyAlignment="1" applyProtection="1">
      <alignment horizontal="center" vertical="center"/>
      <protection/>
    </xf>
    <xf numFmtId="0" fontId="103" fillId="33" borderId="76" xfId="0" applyFont="1" applyFill="1" applyBorder="1" applyAlignment="1" applyProtection="1">
      <alignment horizontal="center" vertical="center"/>
      <protection/>
    </xf>
    <xf numFmtId="0" fontId="103" fillId="33" borderId="52" xfId="0" applyFont="1" applyFill="1" applyBorder="1" applyAlignment="1" applyProtection="1">
      <alignment horizontal="center" vertical="center"/>
      <protection/>
    </xf>
    <xf numFmtId="1" fontId="103" fillId="33" borderId="18" xfId="0" applyNumberFormat="1" applyFont="1" applyFill="1" applyBorder="1" applyAlignment="1" applyProtection="1">
      <alignment horizontal="center" vertical="center"/>
      <protection/>
    </xf>
    <xf numFmtId="1" fontId="103" fillId="33" borderId="31" xfId="0" applyNumberFormat="1" applyFont="1" applyFill="1" applyBorder="1" applyAlignment="1" applyProtection="1">
      <alignment horizontal="center" vertical="center"/>
      <protection/>
    </xf>
    <xf numFmtId="1" fontId="103" fillId="33" borderId="77" xfId="0" applyNumberFormat="1" applyFont="1" applyFill="1" applyBorder="1" applyAlignment="1" applyProtection="1">
      <alignment horizontal="center" vertical="center"/>
      <protection/>
    </xf>
    <xf numFmtId="0" fontId="103" fillId="33" borderId="32" xfId="0" applyFont="1" applyFill="1" applyBorder="1" applyAlignment="1" applyProtection="1">
      <alignment horizontal="center" vertical="center"/>
      <protection/>
    </xf>
    <xf numFmtId="0" fontId="103" fillId="33" borderId="77" xfId="0" applyFont="1" applyFill="1" applyBorder="1" applyAlignment="1" applyProtection="1">
      <alignment horizontal="center" vertical="center"/>
      <protection/>
    </xf>
    <xf numFmtId="0" fontId="103" fillId="33" borderId="33" xfId="0" applyFont="1" applyFill="1" applyBorder="1" applyAlignment="1" applyProtection="1">
      <alignment horizontal="center" vertical="center"/>
      <protection/>
    </xf>
    <xf numFmtId="0" fontId="103" fillId="33" borderId="50" xfId="0" applyFont="1" applyFill="1" applyBorder="1" applyAlignment="1" applyProtection="1">
      <alignment horizontal="center" vertical="center"/>
      <protection/>
    </xf>
    <xf numFmtId="0" fontId="103" fillId="33" borderId="18" xfId="0" applyFont="1" applyFill="1" applyBorder="1" applyAlignment="1" applyProtection="1">
      <alignment horizontal="center" vertical="center"/>
      <protection/>
    </xf>
    <xf numFmtId="0" fontId="103" fillId="33" borderId="39" xfId="0" applyFont="1" applyFill="1" applyBorder="1" applyAlignment="1" applyProtection="1">
      <alignment horizontal="center" vertical="center"/>
      <protection/>
    </xf>
    <xf numFmtId="14" fontId="95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25" fillId="0" borderId="0" xfId="0" applyFont="1" applyAlignment="1" applyProtection="1">
      <alignment vertical="center"/>
      <protection/>
    </xf>
    <xf numFmtId="0" fontId="127" fillId="0" borderId="0" xfId="0" applyFont="1" applyAlignment="1" applyProtection="1">
      <alignment vertical="center"/>
      <protection/>
    </xf>
    <xf numFmtId="0" fontId="112" fillId="0" borderId="0" xfId="0" applyFont="1" applyFill="1" applyBorder="1" applyAlignment="1" applyProtection="1">
      <alignment horizontal="left" vertical="center" wrapText="1"/>
      <protection/>
    </xf>
    <xf numFmtId="0" fontId="98" fillId="0" borderId="0" xfId="0" applyFont="1" applyFill="1" applyBorder="1" applyAlignment="1" applyProtection="1">
      <alignment horizontal="left" vertical="center" wrapText="1"/>
      <protection/>
    </xf>
    <xf numFmtId="0" fontId="98" fillId="0" borderId="0" xfId="0" applyFont="1" applyFill="1" applyBorder="1" applyAlignment="1" applyProtection="1">
      <alignment horizontal="left" vertical="center"/>
      <protection/>
    </xf>
    <xf numFmtId="0" fontId="100" fillId="0" borderId="0" xfId="0" applyFont="1" applyAlignment="1" applyProtection="1">
      <alignment horizontal="center" vertical="center" wrapText="1"/>
      <protection/>
    </xf>
    <xf numFmtId="0" fontId="94" fillId="0" borderId="0" xfId="0" applyFont="1" applyAlignment="1" applyProtection="1">
      <alignment horizontal="center" vertical="center"/>
      <protection/>
    </xf>
    <xf numFmtId="0" fontId="135" fillId="0" borderId="0" xfId="0" applyFont="1" applyAlignment="1" applyProtection="1">
      <alignment horizontal="center" vertical="center"/>
      <protection/>
    </xf>
    <xf numFmtId="49" fontId="126" fillId="0" borderId="78" xfId="0" applyNumberFormat="1" applyFont="1" applyBorder="1" applyAlignment="1" applyProtection="1">
      <alignment horizontal="center" vertical="center"/>
      <protection locked="0"/>
    </xf>
    <xf numFmtId="49" fontId="126" fillId="0" borderId="38" xfId="0" applyNumberFormat="1" applyFont="1" applyBorder="1" applyAlignment="1" applyProtection="1">
      <alignment horizontal="center" vertical="center"/>
      <protection locked="0"/>
    </xf>
    <xf numFmtId="49" fontId="126" fillId="0" borderId="79" xfId="0" applyNumberFormat="1" applyFont="1" applyBorder="1" applyAlignment="1" applyProtection="1">
      <alignment horizontal="center" vertical="center"/>
      <protection locked="0"/>
    </xf>
    <xf numFmtId="49" fontId="126" fillId="0" borderId="39" xfId="0" applyNumberFormat="1" applyFont="1" applyBorder="1" applyAlignment="1" applyProtection="1">
      <alignment horizontal="center" vertical="center"/>
      <protection locked="0"/>
    </xf>
    <xf numFmtId="0" fontId="127" fillId="34" borderId="60" xfId="0" applyFont="1" applyFill="1" applyBorder="1" applyAlignment="1" applyProtection="1">
      <alignment horizontal="center" vertical="center" wrapText="1"/>
      <protection/>
    </xf>
    <xf numFmtId="0" fontId="127" fillId="34" borderId="21" xfId="0" applyFont="1" applyFill="1" applyBorder="1" applyAlignment="1" applyProtection="1">
      <alignment horizontal="center" vertical="center" wrapText="1"/>
      <protection/>
    </xf>
    <xf numFmtId="1" fontId="93" fillId="0" borderId="54" xfId="0" applyNumberFormat="1" applyFont="1" applyFill="1" applyBorder="1" applyAlignment="1" applyProtection="1">
      <alignment horizontal="center" vertical="center"/>
      <protection/>
    </xf>
    <xf numFmtId="1" fontId="93" fillId="0" borderId="0" xfId="0" applyNumberFormat="1" applyFont="1" applyFill="1" applyBorder="1" applyAlignment="1" applyProtection="1">
      <alignment horizontal="center" vertical="center"/>
      <protection/>
    </xf>
    <xf numFmtId="1" fontId="93" fillId="0" borderId="57" xfId="0" applyNumberFormat="1" applyFont="1" applyFill="1" applyBorder="1" applyAlignment="1" applyProtection="1">
      <alignment horizontal="center" vertical="center"/>
      <protection/>
    </xf>
    <xf numFmtId="1" fontId="93" fillId="0" borderId="55" xfId="0" applyNumberFormat="1" applyFont="1" applyFill="1" applyBorder="1" applyAlignment="1" applyProtection="1">
      <alignment horizontal="center" vertical="center"/>
      <protection/>
    </xf>
    <xf numFmtId="1" fontId="93" fillId="0" borderId="27" xfId="0" applyNumberFormat="1" applyFont="1" applyFill="1" applyBorder="1" applyAlignment="1" applyProtection="1">
      <alignment horizontal="center" vertical="center"/>
      <protection/>
    </xf>
    <xf numFmtId="1" fontId="93" fillId="0" borderId="5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12" fillId="0" borderId="28" xfId="0" applyFont="1" applyBorder="1" applyAlignment="1" applyProtection="1">
      <alignment horizontal="center" vertical="center"/>
      <protection locked="0"/>
    </xf>
    <xf numFmtId="0" fontId="112" fillId="0" borderId="63" xfId="0" applyFont="1" applyBorder="1" applyAlignment="1" applyProtection="1">
      <alignment horizontal="center" vertical="center"/>
      <protection locked="0"/>
    </xf>
    <xf numFmtId="0" fontId="98" fillId="0" borderId="28" xfId="0" applyFont="1" applyBorder="1" applyAlignment="1" applyProtection="1">
      <alignment horizontal="center" vertical="center"/>
      <protection locked="0"/>
    </xf>
    <xf numFmtId="0" fontId="98" fillId="0" borderId="80" xfId="0" applyFont="1" applyBorder="1" applyAlignment="1" applyProtection="1">
      <alignment horizontal="center" vertical="center"/>
      <protection locked="0"/>
    </xf>
    <xf numFmtId="0" fontId="98" fillId="0" borderId="63" xfId="0" applyFont="1" applyBorder="1" applyAlignment="1" applyProtection="1">
      <alignment horizontal="center" vertical="center"/>
      <protection locked="0"/>
    </xf>
    <xf numFmtId="0" fontId="136" fillId="0" borderId="0" xfId="0" applyFont="1" applyAlignment="1" applyProtection="1">
      <alignment horizontal="center" vertical="center"/>
      <protection/>
    </xf>
    <xf numFmtId="0" fontId="137" fillId="0" borderId="0" xfId="0" applyFont="1" applyAlignment="1">
      <alignment horizontal="left" vertical="center" wrapText="1" indent="1"/>
    </xf>
    <xf numFmtId="0" fontId="138" fillId="0" borderId="0" xfId="0" applyFont="1" applyAlignment="1">
      <alignment horizontal="left" vertical="center" wrapText="1" indent="1"/>
    </xf>
    <xf numFmtId="0" fontId="71" fillId="34" borderId="81" xfId="0" applyFont="1" applyFill="1" applyBorder="1" applyAlignment="1" applyProtection="1">
      <alignment horizontal="left" vertical="center" wrapText="1" indent="1"/>
      <protection/>
    </xf>
    <xf numFmtId="0" fontId="71" fillId="34" borderId="71" xfId="0" applyFont="1" applyFill="1" applyBorder="1" applyAlignment="1" applyProtection="1">
      <alignment horizontal="left" vertical="center" wrapText="1" indent="1"/>
      <protection/>
    </xf>
    <xf numFmtId="0" fontId="139" fillId="27" borderId="60" xfId="0" applyFont="1" applyFill="1" applyBorder="1" applyAlignment="1" applyProtection="1">
      <alignment horizontal="center" vertical="center"/>
      <protection/>
    </xf>
    <xf numFmtId="0" fontId="139" fillId="27" borderId="20" xfId="0" applyFont="1" applyFill="1" applyBorder="1" applyAlignment="1" applyProtection="1">
      <alignment horizontal="center" vertical="center"/>
      <protection/>
    </xf>
    <xf numFmtId="0" fontId="139" fillId="27" borderId="21" xfId="0" applyFont="1" applyFill="1" applyBorder="1" applyAlignment="1" applyProtection="1">
      <alignment horizontal="center" vertical="center"/>
      <protection/>
    </xf>
    <xf numFmtId="0" fontId="95" fillId="34" borderId="69" xfId="0" applyFont="1" applyFill="1" applyBorder="1" applyAlignment="1" applyProtection="1">
      <alignment horizontal="left" vertical="center" wrapText="1"/>
      <protection/>
    </xf>
    <xf numFmtId="0" fontId="95" fillId="34" borderId="70" xfId="0" applyFont="1" applyFill="1" applyBorder="1" applyAlignment="1" applyProtection="1">
      <alignment horizontal="left" vertical="center" wrapText="1"/>
      <protection/>
    </xf>
    <xf numFmtId="49" fontId="93" fillId="0" borderId="28" xfId="0" applyNumberFormat="1" applyFont="1" applyBorder="1" applyAlignment="1" applyProtection="1">
      <alignment horizontal="center" vertical="center"/>
      <protection locked="0"/>
    </xf>
    <xf numFmtId="49" fontId="93" fillId="0" borderId="63" xfId="0" applyNumberFormat="1" applyFont="1" applyBorder="1" applyAlignment="1" applyProtection="1">
      <alignment horizontal="center" vertical="center"/>
      <protection locked="0"/>
    </xf>
    <xf numFmtId="0" fontId="93" fillId="0" borderId="28" xfId="0" applyFont="1" applyBorder="1" applyAlignment="1" applyProtection="1">
      <alignment horizontal="center" vertical="center"/>
      <protection locked="0"/>
    </xf>
    <xf numFmtId="0" fontId="93" fillId="0" borderId="63" xfId="0" applyFont="1" applyBorder="1" applyAlignment="1" applyProtection="1">
      <alignment horizontal="center" vertical="center"/>
      <protection locked="0"/>
    </xf>
    <xf numFmtId="0" fontId="104" fillId="33" borderId="24" xfId="0" applyFont="1" applyFill="1" applyBorder="1" applyAlignment="1" applyProtection="1">
      <alignment horizontal="center" vertical="center"/>
      <protection/>
    </xf>
    <xf numFmtId="0" fontId="104" fillId="33" borderId="26" xfId="0" applyFont="1" applyFill="1" applyBorder="1" applyAlignment="1" applyProtection="1">
      <alignment horizontal="center" vertical="center"/>
      <protection/>
    </xf>
    <xf numFmtId="0" fontId="104" fillId="33" borderId="25" xfId="0" applyFont="1" applyFill="1" applyBorder="1" applyAlignment="1" applyProtection="1">
      <alignment horizontal="center" vertical="center"/>
      <protection/>
    </xf>
    <xf numFmtId="0" fontId="104" fillId="33" borderId="75" xfId="0" applyFont="1" applyFill="1" applyBorder="1" applyAlignment="1" applyProtection="1">
      <alignment horizontal="center" vertical="center"/>
      <protection/>
    </xf>
    <xf numFmtId="0" fontId="71" fillId="5" borderId="81" xfId="0" applyFont="1" applyFill="1" applyBorder="1" applyAlignment="1" applyProtection="1">
      <alignment vertical="center" wrapText="1"/>
      <protection/>
    </xf>
    <xf numFmtId="0" fontId="71" fillId="5" borderId="71" xfId="0" applyFont="1" applyFill="1" applyBorder="1" applyAlignment="1" applyProtection="1">
      <alignment vertical="center" wrapText="1"/>
      <protection/>
    </xf>
    <xf numFmtId="0" fontId="95" fillId="4" borderId="20" xfId="0" applyFont="1" applyFill="1" applyBorder="1" applyAlignment="1" applyProtection="1">
      <alignment horizontal="center" vertical="center" wrapText="1"/>
      <protection locked="0"/>
    </xf>
    <xf numFmtId="0" fontId="95" fillId="4" borderId="21" xfId="0" applyFont="1" applyFill="1" applyBorder="1" applyAlignment="1" applyProtection="1">
      <alignment horizontal="center" vertical="center" wrapText="1"/>
      <protection locked="0"/>
    </xf>
    <xf numFmtId="0" fontId="104" fillId="4" borderId="82" xfId="0" applyFont="1" applyFill="1" applyBorder="1" applyAlignment="1" applyProtection="1">
      <alignment horizontal="center" vertical="center" wrapText="1"/>
      <protection/>
    </xf>
    <xf numFmtId="0" fontId="104" fillId="4" borderId="75" xfId="0" applyFont="1" applyFill="1" applyBorder="1" applyAlignment="1" applyProtection="1">
      <alignment horizontal="center" vertical="center" wrapText="1"/>
      <protection/>
    </xf>
    <xf numFmtId="0" fontId="140" fillId="5" borderId="56" xfId="45" applyFont="1" applyFill="1" applyBorder="1" applyAlignment="1" applyProtection="1">
      <alignment horizontal="center" vertical="center"/>
      <protection/>
    </xf>
    <xf numFmtId="0" fontId="140" fillId="5" borderId="57" xfId="45" applyFont="1" applyFill="1" applyBorder="1" applyAlignment="1" applyProtection="1">
      <alignment horizontal="center" vertical="center"/>
      <protection/>
    </xf>
    <xf numFmtId="0" fontId="100" fillId="0" borderId="0" xfId="0" applyFont="1" applyAlignment="1">
      <alignment horizontal="center" vertical="center" wrapText="1"/>
    </xf>
    <xf numFmtId="0" fontId="141" fillId="4" borderId="83" xfId="0" applyFont="1" applyFill="1" applyBorder="1" applyAlignment="1">
      <alignment horizontal="center" vertical="center" wrapText="1"/>
    </xf>
    <xf numFmtId="0" fontId="141" fillId="4" borderId="82" xfId="0" applyFont="1" applyFill="1" applyBorder="1" applyAlignment="1">
      <alignment horizontal="center" vertical="center" wrapText="1"/>
    </xf>
    <xf numFmtId="0" fontId="141" fillId="4" borderId="75" xfId="0" applyFont="1" applyFill="1" applyBorder="1" applyAlignment="1">
      <alignment horizontal="center" vertical="center"/>
    </xf>
    <xf numFmtId="0" fontId="95" fillId="0" borderId="24" xfId="0" applyFont="1" applyFill="1" applyBorder="1" applyAlignment="1" applyProtection="1">
      <alignment horizontal="center" vertical="center"/>
      <protection/>
    </xf>
    <xf numFmtId="0" fontId="95" fillId="0" borderId="26" xfId="0" applyFont="1" applyFill="1" applyBorder="1" applyAlignment="1" applyProtection="1">
      <alignment horizontal="center" vertical="center"/>
      <protection/>
    </xf>
    <xf numFmtId="0" fontId="95" fillId="7" borderId="73" xfId="0" applyFont="1" applyFill="1" applyBorder="1" applyAlignment="1" applyProtection="1">
      <alignment horizontal="center" vertical="center"/>
      <protection/>
    </xf>
    <xf numFmtId="0" fontId="95" fillId="7" borderId="75" xfId="0" applyFont="1" applyFill="1" applyBorder="1" applyAlignment="1" applyProtection="1">
      <alignment horizontal="center" vertical="center"/>
      <protection/>
    </xf>
    <xf numFmtId="0" fontId="95" fillId="4" borderId="83" xfId="0" applyFont="1" applyFill="1" applyBorder="1" applyAlignment="1" applyProtection="1">
      <alignment horizontal="center" vertical="center"/>
      <protection/>
    </xf>
    <xf numFmtId="0" fontId="95" fillId="4" borderId="82" xfId="0" applyFont="1" applyFill="1" applyBorder="1" applyAlignment="1" applyProtection="1">
      <alignment horizontal="center" vertical="center"/>
      <protection/>
    </xf>
    <xf numFmtId="0" fontId="95" fillId="4" borderId="75" xfId="0" applyFont="1" applyFill="1" applyBorder="1" applyAlignment="1" applyProtection="1">
      <alignment horizontal="center" vertical="center"/>
      <protection/>
    </xf>
    <xf numFmtId="0" fontId="94" fillId="0" borderId="0" xfId="0" applyFont="1" applyAlignment="1">
      <alignment horizontal="center" vertical="center"/>
    </xf>
    <xf numFmtId="0" fontId="98" fillId="0" borderId="28" xfId="0" applyFont="1" applyBorder="1" applyAlignment="1">
      <alignment horizontal="center" vertical="center"/>
    </xf>
    <xf numFmtId="0" fontId="98" fillId="0" borderId="80" xfId="0" applyFont="1" applyBorder="1" applyAlignment="1">
      <alignment horizontal="center" vertical="center"/>
    </xf>
    <xf numFmtId="0" fontId="98" fillId="0" borderId="63" xfId="0" applyFont="1" applyBorder="1" applyAlignment="1">
      <alignment horizontal="center" vertical="center"/>
    </xf>
    <xf numFmtId="0" fontId="141" fillId="27" borderId="83" xfId="0" applyFont="1" applyFill="1" applyBorder="1" applyAlignment="1">
      <alignment horizontal="center" vertical="center"/>
    </xf>
    <xf numFmtId="0" fontId="141" fillId="27" borderId="82" xfId="0" applyFont="1" applyFill="1" applyBorder="1" applyAlignment="1">
      <alignment horizontal="center" vertical="center"/>
    </xf>
    <xf numFmtId="0" fontId="141" fillId="27" borderId="75" xfId="0" applyFont="1" applyFill="1" applyBorder="1" applyAlignment="1">
      <alignment horizontal="center" vertical="center"/>
    </xf>
    <xf numFmtId="0" fontId="141" fillId="7" borderId="83" xfId="0" applyFont="1" applyFill="1" applyBorder="1" applyAlignment="1">
      <alignment horizontal="center" vertical="center"/>
    </xf>
    <xf numFmtId="0" fontId="141" fillId="7" borderId="75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essm30.fr/plong&#233;e-sportive-en-piscine/" TargetMode="External" /><Relationship Id="rId2" Type="http://schemas.openxmlformats.org/officeDocument/2006/relationships/hyperlink" Target="mailto:myriam.ziane@yahoo.fr" TargetMode="External" /><Relationship Id="rId3" Type="http://schemas.openxmlformats.org/officeDocument/2006/relationships/package" Target="../embeddings/Microsoft_Word___1.docx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yriam.ziane@yahoo.fr" TargetMode="Externa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yriam.ziane@yahoo.fr" TargetMode="Externa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zoomScalePageLayoutView="0" workbookViewId="0" topLeftCell="A1">
      <selection activeCell="E11" sqref="E11"/>
    </sheetView>
  </sheetViews>
  <sheetFormatPr defaultColWidth="11.00390625" defaultRowHeight="14.25"/>
  <cols>
    <col min="1" max="1" width="6.625" style="2" customWidth="1"/>
    <col min="2" max="3" width="20.625" style="2" customWidth="1"/>
    <col min="4" max="4" width="5.625" style="2" customWidth="1"/>
    <col min="5" max="5" width="7.625" style="91" customWidth="1"/>
    <col min="6" max="7" width="11.625" style="2" customWidth="1"/>
    <col min="8" max="9" width="11.00390625" style="2" customWidth="1"/>
    <col min="10" max="10" width="8.625" style="2" customWidth="1"/>
    <col min="11" max="11" width="11.625" style="2" customWidth="1"/>
    <col min="12" max="14" width="8.625" style="2" customWidth="1"/>
    <col min="15" max="15" width="11.00390625" style="2" customWidth="1"/>
    <col min="16" max="19" width="50.625" style="2" customWidth="1"/>
    <col min="20" max="20" width="20.625" style="3" customWidth="1"/>
    <col min="21" max="32" width="11.00390625" style="3" customWidth="1"/>
    <col min="33" max="16384" width="11.00390625" style="20" customWidth="1"/>
  </cols>
  <sheetData>
    <row r="1" spans="1:16" ht="99.75" customHeight="1">
      <c r="A1" s="66"/>
      <c r="B1" s="66"/>
      <c r="C1" s="150"/>
      <c r="D1" s="308" t="str">
        <f>+'1-Inscriptions'!C1</f>
        <v>CHAMPIONNAT DE FRANCE  DE PLONGEE SPORTIVE EN PISCINE
samedi 9 &amp; dimanche 10 mai 2015 
au Centre Nautique Nemausa de NIMES (30)</v>
      </c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66"/>
      <c r="P1" s="66"/>
    </row>
    <row r="2" spans="1:17" ht="15" customHeight="1">
      <c r="A2" s="66"/>
      <c r="B2" s="66"/>
      <c r="C2" s="66"/>
      <c r="D2" s="309"/>
      <c r="E2" s="309"/>
      <c r="F2" s="309"/>
      <c r="G2" s="309"/>
      <c r="H2" s="309"/>
      <c r="I2" s="309"/>
      <c r="J2" s="309"/>
      <c r="K2" s="208"/>
      <c r="L2" s="208"/>
      <c r="M2" s="208"/>
      <c r="N2" s="208"/>
      <c r="O2" s="69"/>
      <c r="P2" s="69"/>
      <c r="Q2" s="4"/>
    </row>
    <row r="3" spans="1:32" s="19" customFormat="1" ht="15" customHeight="1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66"/>
      <c r="P3" s="66"/>
      <c r="Q3" s="2"/>
      <c r="R3" s="2"/>
      <c r="S3" s="2"/>
      <c r="T3" s="3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2" ht="19.5" customHeight="1">
      <c r="A4" s="238" t="s">
        <v>74</v>
      </c>
      <c r="B4" s="239"/>
      <c r="C4" s="109"/>
      <c r="D4" s="109"/>
      <c r="E4" s="109"/>
      <c r="F4" s="151"/>
      <c r="G4" s="151"/>
      <c r="H4" s="152"/>
      <c r="I4" s="152"/>
      <c r="J4" s="152"/>
      <c r="K4" s="153"/>
      <c r="L4" s="153"/>
      <c r="M4" s="153"/>
      <c r="N4" s="152"/>
      <c r="O4" s="66"/>
      <c r="P4" s="167" t="s">
        <v>116</v>
      </c>
      <c r="AE4" s="20"/>
      <c r="AF4" s="20"/>
    </row>
    <row r="5" spans="1:17" ht="19.5" customHeight="1">
      <c r="A5" s="265" t="s">
        <v>73</v>
      </c>
      <c r="B5" s="265"/>
      <c r="C5" s="160"/>
      <c r="D5" s="160"/>
      <c r="E5" s="160"/>
      <c r="F5" s="160"/>
      <c r="G5" s="160"/>
      <c r="H5" s="161"/>
      <c r="I5" s="161"/>
      <c r="J5" s="112"/>
      <c r="K5" s="112"/>
      <c r="L5" s="112"/>
      <c r="M5" s="112"/>
      <c r="N5" s="112"/>
      <c r="O5" s="69"/>
      <c r="P5" s="69"/>
      <c r="Q5" s="4"/>
    </row>
    <row r="6" spans="1:32" s="8" customFormat="1" ht="19.5" customHeight="1">
      <c r="A6" s="265" t="s">
        <v>82</v>
      </c>
      <c r="B6" s="265"/>
      <c r="C6" s="160"/>
      <c r="D6" s="160"/>
      <c r="E6" s="160"/>
      <c r="F6" s="160"/>
      <c r="G6" s="160"/>
      <c r="H6" s="162"/>
      <c r="I6" s="162"/>
      <c r="J6" s="154"/>
      <c r="K6" s="112"/>
      <c r="L6" s="112"/>
      <c r="M6" s="112"/>
      <c r="N6" s="112"/>
      <c r="O6" s="66"/>
      <c r="P6" s="66"/>
      <c r="Q6" s="2"/>
      <c r="R6" s="2"/>
      <c r="S6" s="2"/>
      <c r="T6" s="3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8" customFormat="1" ht="19.5" customHeight="1">
      <c r="A7" s="265" t="s">
        <v>56</v>
      </c>
      <c r="B7" s="265"/>
      <c r="C7" s="160"/>
      <c r="D7" s="160"/>
      <c r="E7" s="160"/>
      <c r="F7" s="160"/>
      <c r="G7" s="160"/>
      <c r="H7" s="162"/>
      <c r="I7" s="162"/>
      <c r="J7" s="154"/>
      <c r="K7" s="112"/>
      <c r="L7" s="112"/>
      <c r="M7" s="112"/>
      <c r="N7" s="112"/>
      <c r="O7" s="66"/>
      <c r="P7" s="66"/>
      <c r="Q7" s="2"/>
      <c r="R7" s="2"/>
      <c r="S7" s="2"/>
      <c r="T7" s="3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9.5" customHeight="1">
      <c r="A8" s="109"/>
      <c r="B8" s="266" t="s">
        <v>54</v>
      </c>
      <c r="C8" s="110"/>
      <c r="D8" s="110"/>
      <c r="E8" s="109"/>
      <c r="F8" s="155"/>
      <c r="G8" s="155"/>
      <c r="H8" s="156"/>
      <c r="I8" s="156"/>
      <c r="J8" s="154"/>
      <c r="K8" s="154"/>
      <c r="L8" s="154"/>
      <c r="M8" s="154"/>
      <c r="N8" s="154"/>
      <c r="O8" s="66"/>
      <c r="P8" s="66"/>
      <c r="U8" s="20"/>
      <c r="V8" s="20"/>
      <c r="AD8" s="20"/>
      <c r="AE8" s="20"/>
      <c r="AF8" s="20"/>
    </row>
    <row r="9" spans="1:32" ht="19.5" customHeight="1">
      <c r="A9" s="109"/>
      <c r="B9" s="266" t="s">
        <v>53</v>
      </c>
      <c r="C9" s="110"/>
      <c r="D9" s="110"/>
      <c r="E9" s="109"/>
      <c r="F9" s="155"/>
      <c r="G9" s="155"/>
      <c r="H9" s="156"/>
      <c r="I9" s="156"/>
      <c r="J9" s="154"/>
      <c r="K9" s="154"/>
      <c r="L9" s="154"/>
      <c r="M9" s="154"/>
      <c r="N9" s="154"/>
      <c r="O9" s="69"/>
      <c r="P9" s="69"/>
      <c r="Q9" s="4"/>
      <c r="U9" s="20"/>
      <c r="V9" s="10"/>
      <c r="AD9" s="20"/>
      <c r="AE9" s="20"/>
      <c r="AF9" s="20"/>
    </row>
    <row r="10" spans="1:32" ht="19.5" customHeight="1">
      <c r="A10" s="109"/>
      <c r="B10" s="266" t="s">
        <v>57</v>
      </c>
      <c r="C10" s="110"/>
      <c r="D10" s="110"/>
      <c r="E10" s="109"/>
      <c r="F10" s="155"/>
      <c r="G10" s="155"/>
      <c r="H10" s="156"/>
      <c r="I10" s="156"/>
      <c r="J10" s="154"/>
      <c r="K10" s="154"/>
      <c r="L10" s="154"/>
      <c r="M10" s="154"/>
      <c r="N10" s="154"/>
      <c r="O10" s="69"/>
      <c r="P10" s="249"/>
      <c r="Q10" s="4"/>
      <c r="U10" s="20"/>
      <c r="V10" s="10"/>
      <c r="AD10" s="20"/>
      <c r="AE10" s="20"/>
      <c r="AF10" s="20"/>
    </row>
    <row r="11" spans="1:32" ht="19.5" customHeight="1">
      <c r="A11" s="109"/>
      <c r="B11" s="266" t="s">
        <v>55</v>
      </c>
      <c r="C11" s="110"/>
      <c r="D11" s="110"/>
      <c r="E11" s="109"/>
      <c r="F11" s="155"/>
      <c r="G11" s="155"/>
      <c r="H11" s="156"/>
      <c r="I11" s="156"/>
      <c r="J11" s="154"/>
      <c r="K11" s="154"/>
      <c r="L11" s="154"/>
      <c r="M11" s="154"/>
      <c r="N11" s="154"/>
      <c r="O11" s="66"/>
      <c r="P11" s="249"/>
      <c r="U11" s="20"/>
      <c r="V11" s="20"/>
      <c r="AD11" s="20"/>
      <c r="AE11" s="20"/>
      <c r="AF11" s="20"/>
    </row>
    <row r="12" spans="1:32" ht="19.5" customHeight="1">
      <c r="A12" s="109"/>
      <c r="B12" s="266" t="s">
        <v>78</v>
      </c>
      <c r="C12" s="110"/>
      <c r="D12" s="110"/>
      <c r="E12" s="109"/>
      <c r="F12" s="155"/>
      <c r="G12" s="155"/>
      <c r="H12" s="156"/>
      <c r="I12" s="156"/>
      <c r="J12" s="154"/>
      <c r="K12" s="154"/>
      <c r="L12" s="154"/>
      <c r="M12" s="154"/>
      <c r="N12" s="154"/>
      <c r="O12" s="69"/>
      <c r="P12" s="249"/>
      <c r="Q12" s="4"/>
      <c r="U12" s="20"/>
      <c r="V12" s="10"/>
      <c r="AD12" s="20"/>
      <c r="AE12" s="20"/>
      <c r="AF12" s="20"/>
    </row>
    <row r="13" spans="1:32" ht="9.75" customHeight="1">
      <c r="A13" s="239"/>
      <c r="B13" s="239"/>
      <c r="C13" s="239"/>
      <c r="D13" s="239"/>
      <c r="E13" s="239"/>
      <c r="F13" s="157"/>
      <c r="G13" s="157"/>
      <c r="H13" s="156"/>
      <c r="I13" s="156"/>
      <c r="J13" s="154"/>
      <c r="K13" s="154"/>
      <c r="L13" s="154"/>
      <c r="M13" s="154"/>
      <c r="N13" s="154"/>
      <c r="O13" s="66"/>
      <c r="P13" s="249"/>
      <c r="U13" s="20"/>
      <c r="V13" s="9"/>
      <c r="AD13" s="20"/>
      <c r="AE13" s="20"/>
      <c r="AF13" s="20"/>
    </row>
    <row r="14" spans="1:32" ht="19.5" customHeight="1">
      <c r="A14" s="112" t="s">
        <v>59</v>
      </c>
      <c r="B14" s="239"/>
      <c r="C14" s="239"/>
      <c r="D14" s="239"/>
      <c r="E14" s="239"/>
      <c r="F14" s="157"/>
      <c r="G14" s="157"/>
      <c r="H14" s="156"/>
      <c r="I14" s="156"/>
      <c r="J14" s="154"/>
      <c r="K14" s="154"/>
      <c r="L14" s="154"/>
      <c r="M14" s="154"/>
      <c r="N14" s="154"/>
      <c r="O14" s="69"/>
      <c r="P14" s="249"/>
      <c r="Q14" s="4"/>
      <c r="U14" s="20"/>
      <c r="V14" s="9"/>
      <c r="AD14" s="20"/>
      <c r="AE14" s="20"/>
      <c r="AF14" s="20"/>
    </row>
    <row r="15" spans="1:32" ht="16.5" customHeight="1">
      <c r="A15" s="239"/>
      <c r="B15" s="235" t="s">
        <v>87</v>
      </c>
      <c r="C15" s="236" t="s">
        <v>107</v>
      </c>
      <c r="D15" s="112"/>
      <c r="E15" s="112"/>
      <c r="F15" s="157"/>
      <c r="G15" s="157"/>
      <c r="H15" s="156"/>
      <c r="I15" s="156"/>
      <c r="J15" s="154"/>
      <c r="K15" s="154"/>
      <c r="L15" s="154"/>
      <c r="M15" s="154"/>
      <c r="N15" s="154"/>
      <c r="O15" s="66"/>
      <c r="P15" s="66"/>
      <c r="U15" s="20"/>
      <c r="V15" s="10"/>
      <c r="AD15" s="20"/>
      <c r="AE15" s="20"/>
      <c r="AF15" s="20"/>
    </row>
    <row r="16" spans="1:32" ht="16.5" customHeight="1">
      <c r="A16" s="239"/>
      <c r="B16" s="235" t="s">
        <v>88</v>
      </c>
      <c r="C16" s="236" t="s">
        <v>89</v>
      </c>
      <c r="D16" s="112"/>
      <c r="E16" s="112"/>
      <c r="F16" s="157"/>
      <c r="G16" s="157"/>
      <c r="H16" s="156"/>
      <c r="I16" s="156"/>
      <c r="J16" s="154"/>
      <c r="K16" s="154"/>
      <c r="L16" s="154"/>
      <c r="M16" s="154"/>
      <c r="N16" s="154"/>
      <c r="O16" s="66"/>
      <c r="P16" s="66"/>
      <c r="Q16" s="9"/>
      <c r="R16" s="9"/>
      <c r="S16" s="20"/>
      <c r="T16" s="20"/>
      <c r="U16" s="9"/>
      <c r="V16" s="20"/>
      <c r="AD16" s="20"/>
      <c r="AE16" s="20"/>
      <c r="AF16" s="20"/>
    </row>
    <row r="17" spans="1:32" ht="16.5" customHeight="1">
      <c r="A17" s="239"/>
      <c r="B17" s="235" t="s">
        <v>90</v>
      </c>
      <c r="C17" s="236" t="s">
        <v>91</v>
      </c>
      <c r="D17" s="112"/>
      <c r="E17" s="112"/>
      <c r="F17" s="157"/>
      <c r="G17" s="157"/>
      <c r="H17" s="156"/>
      <c r="I17" s="156"/>
      <c r="J17" s="154"/>
      <c r="K17" s="154"/>
      <c r="L17" s="154"/>
      <c r="M17" s="154"/>
      <c r="N17" s="154"/>
      <c r="O17" s="66"/>
      <c r="P17" s="66"/>
      <c r="Q17" s="9"/>
      <c r="R17" s="20"/>
      <c r="S17" s="20"/>
      <c r="T17" s="20"/>
      <c r="U17" s="20"/>
      <c r="V17" s="20"/>
      <c r="AD17" s="20"/>
      <c r="AE17" s="20"/>
      <c r="AF17" s="20"/>
    </row>
    <row r="18" spans="1:32" ht="16.5" customHeight="1">
      <c r="A18" s="239"/>
      <c r="B18" s="235" t="s">
        <v>92</v>
      </c>
      <c r="C18" s="236" t="s">
        <v>93</v>
      </c>
      <c r="D18" s="112"/>
      <c r="E18" s="112"/>
      <c r="F18" s="157"/>
      <c r="G18" s="157"/>
      <c r="H18" s="156"/>
      <c r="I18" s="156"/>
      <c r="J18" s="154"/>
      <c r="K18" s="154"/>
      <c r="L18" s="154"/>
      <c r="M18" s="154"/>
      <c r="N18" s="154"/>
      <c r="O18" s="66"/>
      <c r="P18" s="66"/>
      <c r="Q18" s="9"/>
      <c r="R18" s="20"/>
      <c r="S18" s="20"/>
      <c r="T18" s="20"/>
      <c r="U18" s="20"/>
      <c r="V18" s="20"/>
      <c r="AD18" s="20"/>
      <c r="AE18" s="20"/>
      <c r="AF18" s="20"/>
    </row>
    <row r="19" spans="1:32" ht="16.5" customHeight="1">
      <c r="A19" s="239"/>
      <c r="B19" s="235" t="s">
        <v>94</v>
      </c>
      <c r="C19" s="236" t="s">
        <v>95</v>
      </c>
      <c r="D19" s="112"/>
      <c r="E19" s="112"/>
      <c r="F19" s="157"/>
      <c r="G19" s="157"/>
      <c r="H19" s="156"/>
      <c r="I19" s="156"/>
      <c r="J19" s="154"/>
      <c r="K19" s="154"/>
      <c r="L19" s="154"/>
      <c r="M19" s="154"/>
      <c r="N19" s="154"/>
      <c r="O19" s="66"/>
      <c r="P19" s="66"/>
      <c r="Q19" s="9"/>
      <c r="R19" s="20"/>
      <c r="S19" s="20"/>
      <c r="T19" s="20"/>
      <c r="U19" s="20"/>
      <c r="V19" s="20"/>
      <c r="AD19" s="20"/>
      <c r="AE19" s="20"/>
      <c r="AF19" s="20"/>
    </row>
    <row r="20" spans="1:32" ht="9.75" customHeight="1">
      <c r="A20" s="239"/>
      <c r="B20" s="239"/>
      <c r="C20" s="239"/>
      <c r="D20" s="239"/>
      <c r="E20" s="239"/>
      <c r="F20" s="157"/>
      <c r="G20" s="157"/>
      <c r="H20" s="156"/>
      <c r="I20" s="156"/>
      <c r="J20" s="154"/>
      <c r="K20" s="154"/>
      <c r="L20" s="154"/>
      <c r="M20" s="154"/>
      <c r="N20" s="154"/>
      <c r="O20" s="66"/>
      <c r="P20" s="249"/>
      <c r="U20" s="20"/>
      <c r="V20" s="9"/>
      <c r="AD20" s="20"/>
      <c r="AE20" s="20"/>
      <c r="AF20" s="20"/>
    </row>
    <row r="21" spans="1:18" s="139" customFormat="1" ht="19.5" customHeight="1">
      <c r="A21" s="243" t="s">
        <v>118</v>
      </c>
      <c r="B21" s="243"/>
      <c r="C21" s="243"/>
      <c r="D21" s="243"/>
      <c r="E21" s="243"/>
      <c r="F21" s="244"/>
      <c r="G21" s="244"/>
      <c r="H21" s="245"/>
      <c r="I21" s="245"/>
      <c r="J21" s="246"/>
      <c r="K21" s="246"/>
      <c r="L21" s="246"/>
      <c r="M21" s="246"/>
      <c r="N21" s="246"/>
      <c r="O21" s="247"/>
      <c r="P21" s="247"/>
      <c r="Q21" s="248"/>
      <c r="R21" s="140"/>
    </row>
    <row r="22" spans="1:32" ht="9.75" customHeight="1">
      <c r="A22" s="239"/>
      <c r="B22" s="239"/>
      <c r="C22" s="239"/>
      <c r="D22" s="239"/>
      <c r="E22" s="239"/>
      <c r="F22" s="157"/>
      <c r="G22" s="157"/>
      <c r="H22" s="156"/>
      <c r="I22" s="156"/>
      <c r="J22" s="154"/>
      <c r="K22" s="154"/>
      <c r="L22" s="154"/>
      <c r="M22" s="154"/>
      <c r="N22" s="154"/>
      <c r="O22" s="66"/>
      <c r="P22" s="249"/>
      <c r="U22" s="20"/>
      <c r="V22" s="9"/>
      <c r="AD22" s="20"/>
      <c r="AE22" s="20"/>
      <c r="AF22" s="20"/>
    </row>
    <row r="23" spans="1:18" ht="99.75" customHeight="1">
      <c r="A23" s="306" t="s">
        <v>98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66"/>
      <c r="P23" s="66"/>
      <c r="Q23" s="9"/>
      <c r="R23" s="20"/>
    </row>
    <row r="24" spans="1:32" ht="9.75" customHeight="1">
      <c r="A24" s="239"/>
      <c r="B24" s="239"/>
      <c r="C24" s="239"/>
      <c r="D24" s="239"/>
      <c r="E24" s="239"/>
      <c r="F24" s="157"/>
      <c r="G24" s="157"/>
      <c r="H24" s="156"/>
      <c r="I24" s="156"/>
      <c r="J24" s="154"/>
      <c r="K24" s="154"/>
      <c r="L24" s="154"/>
      <c r="M24" s="154"/>
      <c r="N24" s="154"/>
      <c r="O24" s="66"/>
      <c r="P24" s="249"/>
      <c r="U24" s="20"/>
      <c r="V24" s="9"/>
      <c r="AD24" s="20"/>
      <c r="AE24" s="20"/>
      <c r="AF24" s="20"/>
    </row>
    <row r="25" spans="1:18" s="3" customFormat="1" ht="19.5" customHeight="1">
      <c r="A25" s="237" t="s">
        <v>111</v>
      </c>
      <c r="B25" s="239"/>
      <c r="C25" s="239"/>
      <c r="D25" s="239"/>
      <c r="E25" s="239"/>
      <c r="F25" s="157"/>
      <c r="G25" s="157"/>
      <c r="H25" s="156"/>
      <c r="I25" s="156"/>
      <c r="J25" s="154"/>
      <c r="K25" s="154"/>
      <c r="L25" s="154"/>
      <c r="M25" s="154"/>
      <c r="N25" s="154"/>
      <c r="O25" s="66"/>
      <c r="P25" s="66"/>
      <c r="Q25" s="9"/>
      <c r="R25" s="20"/>
    </row>
    <row r="26" spans="1:32" ht="9.75" customHeight="1">
      <c r="A26" s="239"/>
      <c r="B26" s="239"/>
      <c r="C26" s="239"/>
      <c r="D26" s="239"/>
      <c r="E26" s="239"/>
      <c r="F26" s="157"/>
      <c r="G26" s="157"/>
      <c r="H26" s="156"/>
      <c r="I26" s="156"/>
      <c r="J26" s="154"/>
      <c r="K26" s="154"/>
      <c r="L26" s="154"/>
      <c r="M26" s="154"/>
      <c r="N26" s="154"/>
      <c r="O26" s="66"/>
      <c r="P26" s="249"/>
      <c r="U26" s="20"/>
      <c r="V26" s="9"/>
      <c r="AD26" s="20"/>
      <c r="AE26" s="20"/>
      <c r="AF26" s="20"/>
    </row>
    <row r="27" spans="1:32" ht="34.5" customHeight="1">
      <c r="A27" s="306" t="s">
        <v>96</v>
      </c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66"/>
      <c r="P27" s="66"/>
      <c r="Q27" s="9"/>
      <c r="R27" s="20"/>
      <c r="S27" s="20"/>
      <c r="T27" s="20"/>
      <c r="U27" s="20"/>
      <c r="V27" s="20"/>
      <c r="AD27" s="20"/>
      <c r="AE27" s="20"/>
      <c r="AF27" s="20"/>
    </row>
    <row r="28" spans="1:25" ht="19.5" customHeight="1">
      <c r="A28" s="239" t="s">
        <v>85</v>
      </c>
      <c r="B28" s="239"/>
      <c r="C28" s="239"/>
      <c r="D28" s="239"/>
      <c r="E28" s="239"/>
      <c r="F28" s="157"/>
      <c r="G28" s="157"/>
      <c r="H28" s="156"/>
      <c r="I28" s="156"/>
      <c r="J28" s="154"/>
      <c r="K28" s="154"/>
      <c r="L28" s="154"/>
      <c r="M28" s="154"/>
      <c r="N28" s="154"/>
      <c r="O28" s="66"/>
      <c r="P28" s="66"/>
      <c r="Q28" s="9"/>
      <c r="R28" s="20"/>
      <c r="T28" s="9"/>
      <c r="U28" s="9"/>
      <c r="V28" s="20"/>
      <c r="W28" s="20"/>
      <c r="X28" s="20"/>
      <c r="Y28" s="20"/>
    </row>
    <row r="29" spans="1:16" ht="49.5" customHeight="1">
      <c r="A29" s="306" t="s">
        <v>97</v>
      </c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66"/>
      <c r="P29" s="66"/>
    </row>
    <row r="30" spans="1:32" ht="9.75" customHeight="1">
      <c r="A30" s="239"/>
      <c r="B30" s="239"/>
      <c r="C30" s="239"/>
      <c r="D30" s="239"/>
      <c r="E30" s="239"/>
      <c r="F30" s="157"/>
      <c r="G30" s="157"/>
      <c r="H30" s="156"/>
      <c r="I30" s="156"/>
      <c r="J30" s="154"/>
      <c r="K30" s="154"/>
      <c r="L30" s="154"/>
      <c r="M30" s="154"/>
      <c r="N30" s="154"/>
      <c r="O30" s="66"/>
      <c r="P30" s="249"/>
      <c r="U30" s="20"/>
      <c r="V30" s="9"/>
      <c r="AD30" s="20"/>
      <c r="AE30" s="20"/>
      <c r="AF30" s="20"/>
    </row>
    <row r="31" spans="1:16" ht="34.5" customHeight="1">
      <c r="A31" s="305" t="s">
        <v>119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66"/>
      <c r="P31" s="66"/>
    </row>
    <row r="32" spans="1:16" ht="15.75">
      <c r="A32" s="154" t="s">
        <v>60</v>
      </c>
      <c r="B32" s="240" t="s">
        <v>72</v>
      </c>
      <c r="C32" s="241"/>
      <c r="D32" s="241"/>
      <c r="E32" s="242"/>
      <c r="F32" s="241"/>
      <c r="G32" s="241"/>
      <c r="H32" s="241"/>
      <c r="I32" s="241"/>
      <c r="J32" s="241"/>
      <c r="K32" s="241"/>
      <c r="L32" s="241"/>
      <c r="M32" s="241"/>
      <c r="N32" s="241"/>
      <c r="O32" s="66"/>
      <c r="P32" s="66"/>
    </row>
    <row r="33" spans="1:16" ht="15">
      <c r="A33" s="66"/>
      <c r="B33" s="66"/>
      <c r="C33" s="66"/>
      <c r="D33" s="66"/>
      <c r="E33" s="101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1:16" ht="19.5" customHeight="1">
      <c r="A34" s="66"/>
      <c r="B34" s="66"/>
      <c r="C34" s="66"/>
      <c r="D34" s="66"/>
      <c r="E34" s="101"/>
      <c r="F34" s="66"/>
      <c r="G34" s="66"/>
      <c r="H34" s="66"/>
      <c r="I34" s="66"/>
      <c r="J34" s="66"/>
      <c r="K34" s="66"/>
      <c r="L34" s="167" t="s">
        <v>58</v>
      </c>
      <c r="M34" s="167"/>
      <c r="N34" s="168"/>
      <c r="O34" s="66"/>
      <c r="P34" s="66"/>
    </row>
    <row r="35" spans="1:16" ht="15">
      <c r="A35" s="270" t="s">
        <v>114</v>
      </c>
      <c r="B35" s="270"/>
      <c r="C35" s="270"/>
      <c r="D35" s="270"/>
      <c r="E35" s="271"/>
      <c r="F35" s="270"/>
      <c r="G35" s="270"/>
      <c r="H35" s="66"/>
      <c r="I35" s="66"/>
      <c r="J35" s="66"/>
      <c r="K35" s="66"/>
      <c r="L35" s="66"/>
      <c r="M35" s="66"/>
      <c r="N35" s="66"/>
      <c r="O35" s="66"/>
      <c r="P35" s="66"/>
    </row>
    <row r="36" spans="1:16" ht="15">
      <c r="A36" s="270"/>
      <c r="B36" s="271" t="s">
        <v>115</v>
      </c>
      <c r="C36" s="272" t="s">
        <v>64</v>
      </c>
      <c r="D36" s="270"/>
      <c r="E36" s="271"/>
      <c r="F36" s="270"/>
      <c r="G36" s="270"/>
      <c r="H36" s="66"/>
      <c r="I36" s="66"/>
      <c r="J36" s="66"/>
      <c r="K36" s="66"/>
      <c r="L36" s="66"/>
      <c r="M36" s="66"/>
      <c r="N36" s="66"/>
      <c r="O36" s="66"/>
      <c r="P36" s="66"/>
    </row>
    <row r="37" spans="1:16" ht="15">
      <c r="A37" s="270"/>
      <c r="B37" s="270"/>
      <c r="C37" s="270" t="s">
        <v>112</v>
      </c>
      <c r="D37" s="270"/>
      <c r="E37" s="271"/>
      <c r="F37" s="270"/>
      <c r="G37" s="270"/>
      <c r="H37" s="66"/>
      <c r="I37" s="66"/>
      <c r="J37" s="66"/>
      <c r="K37" s="66"/>
      <c r="L37" s="66"/>
      <c r="M37" s="66"/>
      <c r="N37" s="66"/>
      <c r="O37" s="66"/>
      <c r="P37" s="66"/>
    </row>
  </sheetData>
  <sheetProtection password="CFBB" sheet="1" objects="1" scenarios="1" formatCells="0"/>
  <mergeCells count="7">
    <mergeCell ref="A31:N31"/>
    <mergeCell ref="A23:N23"/>
    <mergeCell ref="D1:N1"/>
    <mergeCell ref="D2:J2"/>
    <mergeCell ref="A3:N3"/>
    <mergeCell ref="A29:N29"/>
    <mergeCell ref="A27:N27"/>
  </mergeCells>
  <hyperlinks>
    <hyperlink ref="B32" r:id="rId1" display="www.ffessm30.fr/plongée-sportive-en-piscine/"/>
    <hyperlink ref="C36" r:id="rId2" display="myriam.ziane@yahoo.fr"/>
  </hyperlinks>
  <printOptions horizontalCentered="1"/>
  <pageMargins left="0.11811023622047245" right="0.11811023622047245" top="0.07874015748031496" bottom="0.07874015748031496" header="0.31496062992125984" footer="0.31496062992125984"/>
  <pageSetup horizontalDpi="600" verticalDpi="600" orientation="landscape" paperSize="9" scale="75" r:id="rId5"/>
  <legacyDrawing r:id="rId4"/>
  <oleObjects>
    <oleObject progId="Word.Document.12" shapeId="50256490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"/>
  <sheetViews>
    <sheetView zoomScalePageLayoutView="0" workbookViewId="0" topLeftCell="A1">
      <selection activeCell="D15" sqref="D15:G19"/>
    </sheetView>
  </sheetViews>
  <sheetFormatPr defaultColWidth="11.00390625" defaultRowHeight="14.25"/>
  <cols>
    <col min="1" max="1" width="6.875" style="2" customWidth="1"/>
    <col min="2" max="3" width="20.625" style="2" customWidth="1"/>
    <col min="4" max="4" width="11.625" style="2" customWidth="1"/>
    <col min="5" max="5" width="15.625" style="2" customWidth="1"/>
    <col min="6" max="7" width="11.625" style="2" customWidth="1"/>
    <col min="8" max="15" width="11.00390625" style="2" customWidth="1"/>
    <col min="16" max="16" width="20.625" style="3" customWidth="1"/>
    <col min="17" max="28" width="11.00390625" style="3" customWidth="1"/>
  </cols>
  <sheetData>
    <row r="1" spans="1:28" s="68" customFormat="1" ht="99.75" customHeight="1">
      <c r="A1" s="66"/>
      <c r="B1" s="66"/>
      <c r="C1" s="308" t="s">
        <v>75</v>
      </c>
      <c r="D1" s="323"/>
      <c r="E1" s="323"/>
      <c r="F1" s="323"/>
      <c r="G1" s="323"/>
      <c r="H1" s="323"/>
      <c r="I1" s="323"/>
      <c r="J1" s="66"/>
      <c r="K1" s="66"/>
      <c r="L1" s="66"/>
      <c r="M1" s="66"/>
      <c r="N1" s="66"/>
      <c r="O1" s="66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 s="68" customFormat="1" ht="9.75" customHeight="1">
      <c r="A2" s="66"/>
      <c r="B2" s="66"/>
      <c r="C2" s="66"/>
      <c r="D2" s="309"/>
      <c r="E2" s="309"/>
      <c r="F2" s="309"/>
      <c r="G2" s="309"/>
      <c r="H2" s="309"/>
      <c r="I2" s="309"/>
      <c r="J2" s="69"/>
      <c r="K2" s="69"/>
      <c r="L2" s="69"/>
      <c r="M2" s="69"/>
      <c r="N2" s="66"/>
      <c r="O2" s="66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28" s="68" customFormat="1" ht="34.5" customHeight="1">
      <c r="A3" s="329" t="s">
        <v>31</v>
      </c>
      <c r="B3" s="329"/>
      <c r="C3" s="329"/>
      <c r="D3" s="329"/>
      <c r="E3" s="329"/>
      <c r="F3" s="329"/>
      <c r="G3" s="329"/>
      <c r="H3" s="329"/>
      <c r="I3" s="329"/>
      <c r="J3" s="66"/>
      <c r="K3" s="66"/>
      <c r="L3" s="66"/>
      <c r="M3" s="66"/>
      <c r="N3" s="66"/>
      <c r="O3" s="66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28" ht="9.75" customHeight="1">
      <c r="A4" s="33"/>
      <c r="B4" s="33"/>
      <c r="C4" s="33"/>
      <c r="D4" s="34"/>
      <c r="E4" s="34"/>
      <c r="F4" s="33"/>
      <c r="G4" s="33"/>
      <c r="H4" s="34"/>
      <c r="I4" s="34"/>
      <c r="N4" s="3"/>
      <c r="O4" s="3"/>
      <c r="AA4"/>
      <c r="AB4"/>
    </row>
    <row r="5" spans="1:28" ht="19.5" customHeight="1" thickBot="1">
      <c r="A5" s="147" t="s">
        <v>0</v>
      </c>
      <c r="B5" s="326"/>
      <c r="C5" s="327"/>
      <c r="D5" s="328"/>
      <c r="E5" s="34"/>
      <c r="F5" s="34"/>
      <c r="G5" s="34"/>
      <c r="H5" s="34"/>
      <c r="I5" s="34"/>
      <c r="J5" s="34"/>
      <c r="N5" s="3"/>
      <c r="O5" s="3"/>
      <c r="AA5"/>
      <c r="AB5"/>
    </row>
    <row r="6" spans="1:28" ht="19.5" customHeight="1">
      <c r="A6" s="147"/>
      <c r="B6" s="35"/>
      <c r="C6" s="35"/>
      <c r="D6" s="36"/>
      <c r="E6" s="37"/>
      <c r="F6" s="334" t="s">
        <v>77</v>
      </c>
      <c r="G6" s="335"/>
      <c r="H6" s="335"/>
      <c r="I6" s="336"/>
      <c r="N6" s="3"/>
      <c r="O6" s="3"/>
      <c r="AA6"/>
      <c r="AB6"/>
    </row>
    <row r="7" spans="1:28" ht="19.5" customHeight="1">
      <c r="A7" s="147" t="s">
        <v>16</v>
      </c>
      <c r="B7" s="35"/>
      <c r="C7" s="324"/>
      <c r="D7" s="325"/>
      <c r="E7" s="37"/>
      <c r="F7" s="59" t="s">
        <v>39</v>
      </c>
      <c r="G7" s="60" t="s">
        <v>25</v>
      </c>
      <c r="H7" s="61"/>
      <c r="I7" s="62"/>
      <c r="N7" s="3"/>
      <c r="O7" s="3"/>
      <c r="AA7"/>
      <c r="AB7"/>
    </row>
    <row r="8" spans="1:28" ht="19.5" customHeight="1">
      <c r="A8" s="75"/>
      <c r="B8" s="38"/>
      <c r="C8" s="38"/>
      <c r="D8" s="34"/>
      <c r="E8" s="37"/>
      <c r="F8" s="59" t="s">
        <v>40</v>
      </c>
      <c r="G8" s="60" t="s">
        <v>26</v>
      </c>
      <c r="H8" s="61"/>
      <c r="I8" s="62"/>
      <c r="N8" s="3"/>
      <c r="O8" s="3"/>
      <c r="AA8"/>
      <c r="AB8"/>
    </row>
    <row r="9" spans="1:28" ht="19.5" customHeight="1">
      <c r="A9" s="75" t="s">
        <v>17</v>
      </c>
      <c r="B9" s="38"/>
      <c r="C9" s="341"/>
      <c r="D9" s="342"/>
      <c r="E9" s="37"/>
      <c r="F9" s="59" t="s">
        <v>41</v>
      </c>
      <c r="G9" s="60" t="s">
        <v>27</v>
      </c>
      <c r="H9" s="61"/>
      <c r="I9" s="62"/>
      <c r="N9" s="3"/>
      <c r="O9" s="3"/>
      <c r="AA9"/>
      <c r="AB9"/>
    </row>
    <row r="10" spans="1:28" ht="19.5" customHeight="1">
      <c r="A10" s="75"/>
      <c r="B10" s="38"/>
      <c r="C10" s="38"/>
      <c r="D10" s="34"/>
      <c r="E10" s="37"/>
      <c r="F10" s="59" t="s">
        <v>28</v>
      </c>
      <c r="G10" s="60" t="s">
        <v>81</v>
      </c>
      <c r="H10" s="61"/>
      <c r="I10" s="62"/>
      <c r="N10" s="3"/>
      <c r="O10" s="3"/>
      <c r="AA10"/>
      <c r="AB10"/>
    </row>
    <row r="11" spans="1:28" ht="19.5" customHeight="1">
      <c r="A11" s="75" t="s">
        <v>1</v>
      </c>
      <c r="B11" s="38"/>
      <c r="C11" s="339"/>
      <c r="D11" s="340"/>
      <c r="E11" s="37"/>
      <c r="F11" s="59" t="s">
        <v>29</v>
      </c>
      <c r="G11" s="60" t="s">
        <v>80</v>
      </c>
      <c r="H11" s="61"/>
      <c r="I11" s="62"/>
      <c r="N11" s="3"/>
      <c r="O11" s="3"/>
      <c r="AA11"/>
      <c r="AB11"/>
    </row>
    <row r="12" spans="1:9" ht="9.75" customHeight="1" thickBot="1">
      <c r="A12" s="148"/>
      <c r="B12" s="39"/>
      <c r="C12" s="39"/>
      <c r="D12" s="39"/>
      <c r="E12" s="37"/>
      <c r="F12" s="63"/>
      <c r="G12" s="64"/>
      <c r="H12" s="64"/>
      <c r="I12" s="65"/>
    </row>
    <row r="13" spans="1:9" ht="15.75" thickBot="1">
      <c r="A13" s="66"/>
      <c r="B13" s="33"/>
      <c r="C13" s="33"/>
      <c r="D13" s="33"/>
      <c r="E13" s="33"/>
      <c r="F13" s="33"/>
      <c r="G13" s="33"/>
      <c r="H13" s="33"/>
      <c r="I13" s="33"/>
    </row>
    <row r="14" spans="1:28" s="8" customFormat="1" ht="30" customHeight="1" thickBot="1">
      <c r="A14" s="40" t="s">
        <v>30</v>
      </c>
      <c r="B14" s="41" t="s">
        <v>2</v>
      </c>
      <c r="C14" s="41" t="s">
        <v>3</v>
      </c>
      <c r="D14" s="41" t="s">
        <v>4</v>
      </c>
      <c r="E14" s="41" t="s">
        <v>23</v>
      </c>
      <c r="F14" s="41" t="s">
        <v>22</v>
      </c>
      <c r="G14" s="302" t="s">
        <v>5</v>
      </c>
      <c r="H14" s="41" t="s">
        <v>6</v>
      </c>
      <c r="I14" s="42" t="s">
        <v>7</v>
      </c>
      <c r="J14" s="164"/>
      <c r="K14" s="128" t="s">
        <v>84</v>
      </c>
      <c r="L14" s="128"/>
      <c r="M14" s="128"/>
      <c r="N14" s="128"/>
      <c r="O14" s="12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11" ht="19.5" customHeight="1">
      <c r="A15" s="149">
        <v>1</v>
      </c>
      <c r="B15" s="133"/>
      <c r="C15" s="133"/>
      <c r="D15" s="43"/>
      <c r="E15" s="45"/>
      <c r="F15" s="45"/>
      <c r="G15" s="43"/>
      <c r="H15" s="44"/>
      <c r="I15" s="46"/>
      <c r="J15" s="164"/>
      <c r="K15" s="165" t="s">
        <v>48</v>
      </c>
    </row>
    <row r="16" spans="1:28" ht="19.5" customHeight="1">
      <c r="A16" s="87">
        <f>+A15+1</f>
        <v>2</v>
      </c>
      <c r="B16" s="134"/>
      <c r="C16" s="134"/>
      <c r="D16" s="47"/>
      <c r="E16" s="49"/>
      <c r="F16" s="49"/>
      <c r="G16" s="47"/>
      <c r="H16" s="48"/>
      <c r="I16" s="50"/>
      <c r="M16" s="9"/>
      <c r="N16" s="20"/>
      <c r="O16" s="20"/>
      <c r="P16" s="20"/>
      <c r="Q16" s="20"/>
      <c r="R16" s="20"/>
      <c r="Z16"/>
      <c r="AA16"/>
      <c r="AB16"/>
    </row>
    <row r="17" spans="1:28" ht="19.5" customHeight="1">
      <c r="A17" s="87">
        <f aca="true" t="shared" si="0" ref="A17:A34">+A16+1</f>
        <v>3</v>
      </c>
      <c r="B17" s="134"/>
      <c r="C17" s="134"/>
      <c r="D17" s="47"/>
      <c r="E17" s="49"/>
      <c r="F17" s="49"/>
      <c r="G17" s="47"/>
      <c r="H17" s="48"/>
      <c r="I17" s="50"/>
      <c r="M17" s="10"/>
      <c r="N17" s="10"/>
      <c r="O17" s="20"/>
      <c r="P17" s="10"/>
      <c r="Q17" s="20"/>
      <c r="R17" s="10"/>
      <c r="Z17"/>
      <c r="AA17"/>
      <c r="AB17"/>
    </row>
    <row r="18" spans="1:28" ht="19.5" customHeight="1">
      <c r="A18" s="87">
        <f t="shared" si="0"/>
        <v>4</v>
      </c>
      <c r="B18" s="134"/>
      <c r="C18" s="134"/>
      <c r="D18" s="47"/>
      <c r="E18" s="49"/>
      <c r="F18" s="49"/>
      <c r="G18" s="47"/>
      <c r="H18" s="48"/>
      <c r="I18" s="50"/>
      <c r="M18" s="9"/>
      <c r="N18" s="9"/>
      <c r="O18" s="20"/>
      <c r="P18" s="9"/>
      <c r="Q18" s="20"/>
      <c r="R18" s="9"/>
      <c r="Z18"/>
      <c r="AA18"/>
      <c r="AB18"/>
    </row>
    <row r="19" spans="1:28" ht="19.5" customHeight="1">
      <c r="A19" s="87">
        <f t="shared" si="0"/>
        <v>5</v>
      </c>
      <c r="B19" s="134"/>
      <c r="C19" s="134"/>
      <c r="D19" s="47"/>
      <c r="E19" s="49"/>
      <c r="F19" s="49"/>
      <c r="G19" s="47"/>
      <c r="H19" s="48"/>
      <c r="I19" s="50"/>
      <c r="M19" s="20"/>
      <c r="N19" s="20"/>
      <c r="O19" s="20"/>
      <c r="P19" s="9"/>
      <c r="Q19" s="20"/>
      <c r="R19" s="9"/>
      <c r="Z19"/>
      <c r="AA19"/>
      <c r="AB19"/>
    </row>
    <row r="20" spans="1:28" ht="19.5" customHeight="1">
      <c r="A20" s="87">
        <f t="shared" si="0"/>
        <v>6</v>
      </c>
      <c r="B20" s="134"/>
      <c r="C20" s="134"/>
      <c r="D20" s="47"/>
      <c r="E20" s="49"/>
      <c r="F20" s="49"/>
      <c r="G20" s="47"/>
      <c r="H20" s="48"/>
      <c r="I20" s="50"/>
      <c r="M20" s="10"/>
      <c r="N20" s="10"/>
      <c r="O20" s="20"/>
      <c r="P20" s="20"/>
      <c r="Q20" s="20"/>
      <c r="R20" s="10"/>
      <c r="Z20"/>
      <c r="AA20"/>
      <c r="AB20"/>
    </row>
    <row r="21" spans="1:28" ht="19.5" customHeight="1">
      <c r="A21" s="87">
        <f t="shared" si="0"/>
        <v>7</v>
      </c>
      <c r="B21" s="134"/>
      <c r="C21" s="134"/>
      <c r="D21" s="47"/>
      <c r="E21" s="49"/>
      <c r="F21" s="49"/>
      <c r="G21" s="47"/>
      <c r="H21" s="48"/>
      <c r="I21" s="50"/>
      <c r="K21" s="250" t="s">
        <v>102</v>
      </c>
      <c r="L21" s="251"/>
      <c r="M21" s="252"/>
      <c r="N21" s="252"/>
      <c r="O21" s="253"/>
      <c r="P21" s="254"/>
      <c r="Q21" s="9"/>
      <c r="R21" s="20"/>
      <c r="Z21"/>
      <c r="AA21"/>
      <c r="AB21"/>
    </row>
    <row r="22" spans="1:28" ht="19.5" customHeight="1">
      <c r="A22" s="87">
        <f t="shared" si="0"/>
        <v>8</v>
      </c>
      <c r="B22" s="134"/>
      <c r="C22" s="134"/>
      <c r="D22" s="47"/>
      <c r="E22" s="49"/>
      <c r="F22" s="49"/>
      <c r="G22" s="47"/>
      <c r="H22" s="48"/>
      <c r="I22" s="50"/>
      <c r="K22" s="255" t="s">
        <v>99</v>
      </c>
      <c r="L22" s="256"/>
      <c r="M22" s="257"/>
      <c r="N22" s="258"/>
      <c r="O22" s="258"/>
      <c r="P22" s="259"/>
      <c r="Q22" s="20"/>
      <c r="R22" s="20"/>
      <c r="Z22"/>
      <c r="AA22"/>
      <c r="AB22"/>
    </row>
    <row r="23" spans="1:28" ht="19.5" customHeight="1">
      <c r="A23" s="87">
        <f t="shared" si="0"/>
        <v>9</v>
      </c>
      <c r="B23" s="134"/>
      <c r="C23" s="134"/>
      <c r="D23" s="47"/>
      <c r="E23" s="49"/>
      <c r="F23" s="49"/>
      <c r="G23" s="47"/>
      <c r="H23" s="48"/>
      <c r="I23" s="50"/>
      <c r="K23" s="255" t="s">
        <v>101</v>
      </c>
      <c r="L23" s="256"/>
      <c r="M23" s="257"/>
      <c r="N23" s="258"/>
      <c r="O23" s="258"/>
      <c r="P23" s="259"/>
      <c r="Q23" s="20"/>
      <c r="R23" s="20"/>
      <c r="Z23"/>
      <c r="AA23"/>
      <c r="AB23"/>
    </row>
    <row r="24" spans="1:28" ht="19.5" customHeight="1">
      <c r="A24" s="87">
        <f t="shared" si="0"/>
        <v>10</v>
      </c>
      <c r="B24" s="134"/>
      <c r="C24" s="134"/>
      <c r="D24" s="47"/>
      <c r="E24" s="49"/>
      <c r="F24" s="49"/>
      <c r="G24" s="47"/>
      <c r="H24" s="48"/>
      <c r="I24" s="50"/>
      <c r="K24" s="255" t="s">
        <v>105</v>
      </c>
      <c r="L24" s="256"/>
      <c r="M24" s="257"/>
      <c r="N24" s="258"/>
      <c r="O24" s="258"/>
      <c r="P24" s="259"/>
      <c r="Q24" s="20"/>
      <c r="R24" s="20"/>
      <c r="Z24"/>
      <c r="AA24"/>
      <c r="AB24"/>
    </row>
    <row r="25" spans="1:28" ht="19.5" customHeight="1">
      <c r="A25" s="87">
        <f t="shared" si="0"/>
        <v>11</v>
      </c>
      <c r="B25" s="134"/>
      <c r="C25" s="134"/>
      <c r="D25" s="47"/>
      <c r="E25" s="49"/>
      <c r="F25" s="49"/>
      <c r="G25" s="47"/>
      <c r="H25" s="48"/>
      <c r="I25" s="50"/>
      <c r="K25" s="255" t="s">
        <v>106</v>
      </c>
      <c r="L25" s="256"/>
      <c r="M25" s="257"/>
      <c r="N25" s="257"/>
      <c r="O25" s="258"/>
      <c r="P25" s="259"/>
      <c r="Q25" s="20"/>
      <c r="R25" s="20"/>
      <c r="Z25"/>
      <c r="AA25"/>
      <c r="AB25"/>
    </row>
    <row r="26" spans="1:28" ht="19.5" customHeight="1">
      <c r="A26" s="87">
        <f t="shared" si="0"/>
        <v>12</v>
      </c>
      <c r="B26" s="134"/>
      <c r="C26" s="134"/>
      <c r="D26" s="47"/>
      <c r="E26" s="49"/>
      <c r="F26" s="49"/>
      <c r="G26" s="47"/>
      <c r="H26" s="48"/>
      <c r="I26" s="50"/>
      <c r="K26" s="255" t="s">
        <v>104</v>
      </c>
      <c r="L26" s="256"/>
      <c r="M26" s="257"/>
      <c r="N26" s="257"/>
      <c r="O26" s="258"/>
      <c r="P26" s="259"/>
      <c r="Q26" s="20"/>
      <c r="R26" s="20"/>
      <c r="Z26"/>
      <c r="AA26"/>
      <c r="AB26"/>
    </row>
    <row r="27" spans="1:28" ht="19.5" customHeight="1">
      <c r="A27" s="87">
        <f t="shared" si="0"/>
        <v>13</v>
      </c>
      <c r="B27" s="134"/>
      <c r="C27" s="134"/>
      <c r="D27" s="47"/>
      <c r="E27" s="49"/>
      <c r="F27" s="49"/>
      <c r="G27" s="47"/>
      <c r="H27" s="48"/>
      <c r="I27" s="50"/>
      <c r="K27" s="260" t="s">
        <v>100</v>
      </c>
      <c r="L27" s="261"/>
      <c r="M27" s="262"/>
      <c r="N27" s="262"/>
      <c r="O27" s="263"/>
      <c r="P27" s="264"/>
      <c r="Q27" s="20"/>
      <c r="R27" s="20"/>
      <c r="Z27"/>
      <c r="AA27"/>
      <c r="AB27"/>
    </row>
    <row r="28" spans="1:21" ht="19.5" customHeight="1">
      <c r="A28" s="87">
        <f t="shared" si="0"/>
        <v>14</v>
      </c>
      <c r="B28" s="134"/>
      <c r="C28" s="134"/>
      <c r="D28" s="47"/>
      <c r="E28" s="49"/>
      <c r="F28" s="49"/>
      <c r="G28" s="47"/>
      <c r="H28" s="48"/>
      <c r="I28" s="50"/>
      <c r="M28" s="9"/>
      <c r="N28" s="9"/>
      <c r="O28" s="20"/>
      <c r="P28" s="20"/>
      <c r="Q28" s="20"/>
      <c r="R28" s="20"/>
      <c r="S28"/>
      <c r="T28"/>
      <c r="U28"/>
    </row>
    <row r="29" spans="1:18" ht="19.5" customHeight="1">
      <c r="A29" s="87">
        <f t="shared" si="0"/>
        <v>15</v>
      </c>
      <c r="B29" s="134"/>
      <c r="C29" s="134"/>
      <c r="D29" s="47"/>
      <c r="E29" s="49"/>
      <c r="F29" s="49"/>
      <c r="G29" s="47"/>
      <c r="H29" s="48"/>
      <c r="I29" s="50"/>
      <c r="K29" s="330" t="s">
        <v>103</v>
      </c>
      <c r="L29" s="330"/>
      <c r="M29" s="330"/>
      <c r="N29" s="330"/>
      <c r="O29" s="330"/>
      <c r="P29" s="330"/>
      <c r="Q29" s="9"/>
      <c r="R29" s="20"/>
    </row>
    <row r="30" spans="1:16" ht="19.5" customHeight="1">
      <c r="A30" s="87">
        <f t="shared" si="0"/>
        <v>16</v>
      </c>
      <c r="B30" s="134"/>
      <c r="C30" s="134"/>
      <c r="D30" s="47"/>
      <c r="E30" s="49"/>
      <c r="F30" s="49"/>
      <c r="G30" s="47"/>
      <c r="H30" s="48"/>
      <c r="I30" s="50"/>
      <c r="K30" s="331"/>
      <c r="L30" s="331"/>
      <c r="M30" s="331"/>
      <c r="N30" s="331"/>
      <c r="O30" s="331"/>
      <c r="P30" s="331"/>
    </row>
    <row r="31" spans="1:9" ht="19.5" customHeight="1">
      <c r="A31" s="87">
        <f t="shared" si="0"/>
        <v>17</v>
      </c>
      <c r="B31" s="134"/>
      <c r="C31" s="134"/>
      <c r="D31" s="47"/>
      <c r="E31" s="49"/>
      <c r="F31" s="49"/>
      <c r="G31" s="47"/>
      <c r="H31" s="48"/>
      <c r="I31" s="50"/>
    </row>
    <row r="32" spans="1:9" ht="19.5" customHeight="1">
      <c r="A32" s="87">
        <f t="shared" si="0"/>
        <v>18</v>
      </c>
      <c r="B32" s="134"/>
      <c r="C32" s="134"/>
      <c r="D32" s="47"/>
      <c r="E32" s="49"/>
      <c r="F32" s="49"/>
      <c r="G32" s="47"/>
      <c r="H32" s="48"/>
      <c r="I32" s="50"/>
    </row>
    <row r="33" spans="1:9" ht="19.5" customHeight="1">
      <c r="A33" s="87">
        <f t="shared" si="0"/>
        <v>19</v>
      </c>
      <c r="B33" s="134"/>
      <c r="C33" s="134"/>
      <c r="D33" s="47"/>
      <c r="E33" s="49"/>
      <c r="F33" s="49"/>
      <c r="G33" s="47"/>
      <c r="H33" s="48"/>
      <c r="I33" s="50"/>
    </row>
    <row r="34" spans="1:9" ht="19.5" customHeight="1" thickBot="1">
      <c r="A34" s="89">
        <f t="shared" si="0"/>
        <v>20</v>
      </c>
      <c r="B34" s="135"/>
      <c r="C34" s="135"/>
      <c r="D34" s="51"/>
      <c r="E34" s="53"/>
      <c r="F34" s="53"/>
      <c r="G34" s="51"/>
      <c r="H34" s="52"/>
      <c r="I34" s="54"/>
    </row>
    <row r="35" spans="1:9" ht="15">
      <c r="A35" s="33"/>
      <c r="B35" s="33"/>
      <c r="C35" s="33"/>
      <c r="D35" s="33"/>
      <c r="E35" s="66"/>
      <c r="F35" s="66"/>
      <c r="G35" s="66"/>
      <c r="H35" s="66"/>
      <c r="I35" s="66"/>
    </row>
    <row r="36" spans="1:28" s="1" customFormat="1" ht="19.5" customHeight="1">
      <c r="A36" s="55" t="s">
        <v>11</v>
      </c>
      <c r="B36" s="35"/>
      <c r="C36" s="35"/>
      <c r="D36" s="56"/>
      <c r="E36" s="145" t="s">
        <v>71</v>
      </c>
      <c r="F36" s="75"/>
      <c r="G36" s="75"/>
      <c r="H36" s="75"/>
      <c r="I36" s="75"/>
      <c r="J36" s="5"/>
      <c r="K36" s="5"/>
      <c r="L36" s="5"/>
      <c r="M36" s="5"/>
      <c r="N36" s="5"/>
      <c r="O36" s="5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9" ht="15.75">
      <c r="A37" s="234"/>
      <c r="B37" s="147"/>
      <c r="C37" s="147"/>
      <c r="D37" s="147"/>
      <c r="E37" s="66"/>
      <c r="F37" s="66"/>
      <c r="G37" s="66"/>
      <c r="H37" s="66"/>
      <c r="I37" s="66"/>
    </row>
    <row r="38" spans="1:9" ht="19.5" customHeight="1">
      <c r="A38" s="234" t="s">
        <v>46</v>
      </c>
      <c r="B38" s="147"/>
      <c r="C38" s="147"/>
      <c r="D38" s="146">
        <f>+D36*10</f>
        <v>0</v>
      </c>
      <c r="E38" s="76" t="s">
        <v>47</v>
      </c>
      <c r="F38" s="74"/>
      <c r="G38" s="74"/>
      <c r="H38" s="66"/>
      <c r="I38" s="66"/>
    </row>
    <row r="39" spans="1:9" ht="15">
      <c r="A39" s="66"/>
      <c r="B39" s="66"/>
      <c r="C39" s="66"/>
      <c r="D39" s="66"/>
      <c r="E39" s="66"/>
      <c r="F39" s="66"/>
      <c r="G39" s="66"/>
      <c r="H39" s="66"/>
      <c r="I39" s="66"/>
    </row>
    <row r="40" spans="1:9" ht="34.5" customHeight="1">
      <c r="A40" s="337" t="s">
        <v>113</v>
      </c>
      <c r="B40" s="338"/>
      <c r="C40" s="338"/>
      <c r="D40" s="332" t="s">
        <v>86</v>
      </c>
      <c r="E40" s="333"/>
      <c r="F40" s="66"/>
      <c r="G40" s="66"/>
      <c r="H40" s="66"/>
      <c r="I40" s="66"/>
    </row>
    <row r="41" spans="1:9" ht="15">
      <c r="A41" s="129" t="s">
        <v>12</v>
      </c>
      <c r="B41" s="130"/>
      <c r="C41" s="70"/>
      <c r="D41" s="189" t="s">
        <v>64</v>
      </c>
      <c r="E41" s="184"/>
      <c r="F41" s="66"/>
      <c r="G41" s="66"/>
      <c r="H41" s="66"/>
      <c r="I41" s="66"/>
    </row>
    <row r="42" spans="1:9" ht="15">
      <c r="A42" s="129" t="s">
        <v>13</v>
      </c>
      <c r="B42" s="130"/>
      <c r="C42" s="70"/>
      <c r="D42" s="185"/>
      <c r="E42" s="186"/>
      <c r="F42" s="66"/>
      <c r="G42" s="66"/>
      <c r="H42" s="66"/>
      <c r="I42" s="66"/>
    </row>
    <row r="43" spans="1:9" ht="15">
      <c r="A43" s="131" t="s">
        <v>14</v>
      </c>
      <c r="B43" s="132"/>
      <c r="C43" s="71"/>
      <c r="D43" s="187"/>
      <c r="E43" s="188"/>
      <c r="F43" s="66"/>
      <c r="G43" s="72"/>
      <c r="H43" s="73"/>
      <c r="I43" s="66"/>
    </row>
    <row r="44" spans="1:28" s="216" customFormat="1" ht="30" customHeight="1">
      <c r="A44" s="209"/>
      <c r="B44" s="210"/>
      <c r="C44" s="211"/>
      <c r="D44" s="212"/>
      <c r="E44" s="212"/>
      <c r="F44" s="148"/>
      <c r="G44" s="213"/>
      <c r="H44" s="214"/>
      <c r="I44" s="148"/>
      <c r="J44" s="2"/>
      <c r="K44" s="2"/>
      <c r="L44" s="2"/>
      <c r="M44" s="2"/>
      <c r="N44" s="2"/>
      <c r="O44" s="2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</row>
    <row r="45" spans="1:18" s="3" customFormat="1" ht="19.5" customHeight="1">
      <c r="A45" s="217" t="s">
        <v>83</v>
      </c>
      <c r="B45" s="218"/>
      <c r="C45" s="207" t="s">
        <v>109</v>
      </c>
      <c r="D45" s="207"/>
      <c r="E45" s="207"/>
      <c r="F45" s="158"/>
      <c r="G45" s="273" t="s">
        <v>108</v>
      </c>
      <c r="H45" s="159"/>
      <c r="I45" s="159"/>
      <c r="J45" s="2"/>
      <c r="K45" s="2"/>
      <c r="L45" s="303" t="s">
        <v>120</v>
      </c>
      <c r="M45" s="303"/>
      <c r="N45" s="304"/>
      <c r="O45" s="2"/>
      <c r="P45" s="2"/>
      <c r="Q45" s="111"/>
      <c r="R45" s="111"/>
    </row>
    <row r="46" spans="1:28" s="20" customFormat="1" ht="15.75" thickBot="1">
      <c r="A46" s="66"/>
      <c r="B46" s="66"/>
      <c r="C46" s="66"/>
      <c r="D46" s="66"/>
      <c r="E46" s="66"/>
      <c r="F46" s="158"/>
      <c r="G46" s="158"/>
      <c r="H46" s="159"/>
      <c r="I46" s="159"/>
      <c r="J46" s="2"/>
      <c r="K46" s="2"/>
      <c r="L46" s="66"/>
      <c r="M46" s="66"/>
      <c r="N46" s="66"/>
      <c r="O46" s="2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s="8" customFormat="1" ht="30" customHeight="1" thickBot="1">
      <c r="A47" s="219" t="s">
        <v>30</v>
      </c>
      <c r="B47" s="232" t="s">
        <v>2</v>
      </c>
      <c r="C47" s="232" t="s">
        <v>3</v>
      </c>
      <c r="D47" s="232" t="s">
        <v>117</v>
      </c>
      <c r="E47" s="233" t="s">
        <v>23</v>
      </c>
      <c r="F47" s="158"/>
      <c r="G47" s="267" t="s">
        <v>110</v>
      </c>
      <c r="H47" s="268"/>
      <c r="I47" s="269"/>
      <c r="J47" s="2"/>
      <c r="K47" s="2"/>
      <c r="L47" s="315" t="s">
        <v>121</v>
      </c>
      <c r="M47" s="316"/>
      <c r="N47" s="66"/>
      <c r="O47" s="2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s="20" customFormat="1" ht="19.5" customHeight="1">
      <c r="A48" s="220">
        <v>1</v>
      </c>
      <c r="B48" s="221"/>
      <c r="C48" s="221"/>
      <c r="D48" s="222"/>
      <c r="E48" s="229"/>
      <c r="F48" s="158"/>
      <c r="G48" s="317"/>
      <c r="H48" s="318"/>
      <c r="I48" s="319"/>
      <c r="J48" s="2"/>
      <c r="K48" s="2"/>
      <c r="L48" s="311"/>
      <c r="M48" s="312"/>
      <c r="N48" s="2"/>
      <c r="O48" s="2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5" s="20" customFormat="1" ht="19.5" customHeight="1">
      <c r="A49" s="223">
        <f>+A48+1</f>
        <v>2</v>
      </c>
      <c r="B49" s="224"/>
      <c r="C49" s="224"/>
      <c r="D49" s="225"/>
      <c r="E49" s="230"/>
      <c r="F49" s="158"/>
      <c r="G49" s="317"/>
      <c r="H49" s="318"/>
      <c r="I49" s="319"/>
      <c r="J49" s="2"/>
      <c r="K49" s="2"/>
      <c r="L49" s="311"/>
      <c r="M49" s="312"/>
      <c r="N49" s="2"/>
      <c r="O49" s="2"/>
      <c r="S49" s="3"/>
      <c r="T49" s="3"/>
      <c r="U49" s="3"/>
      <c r="V49" s="3"/>
      <c r="W49" s="3"/>
      <c r="X49" s="3"/>
      <c r="Y49" s="3"/>
    </row>
    <row r="50" spans="1:25" s="20" customFormat="1" ht="19.5" customHeight="1">
      <c r="A50" s="223">
        <f>+A49+1</f>
        <v>3</v>
      </c>
      <c r="B50" s="224"/>
      <c r="C50" s="224"/>
      <c r="D50" s="225"/>
      <c r="E50" s="230"/>
      <c r="F50" s="158"/>
      <c r="G50" s="317"/>
      <c r="H50" s="318"/>
      <c r="I50" s="319"/>
      <c r="J50" s="2"/>
      <c r="K50" s="2"/>
      <c r="L50" s="311"/>
      <c r="M50" s="312"/>
      <c r="N50" s="2"/>
      <c r="O50" s="2"/>
      <c r="R50" s="10"/>
      <c r="S50" s="3"/>
      <c r="T50" s="3"/>
      <c r="U50" s="3"/>
      <c r="V50" s="3"/>
      <c r="W50" s="3"/>
      <c r="X50" s="3"/>
      <c r="Y50" s="3"/>
    </row>
    <row r="51" spans="1:25" s="20" customFormat="1" ht="19.5" customHeight="1" thickBot="1">
      <c r="A51" s="226">
        <f>+A50+1</f>
        <v>4</v>
      </c>
      <c r="B51" s="227"/>
      <c r="C51" s="227"/>
      <c r="D51" s="228"/>
      <c r="E51" s="231"/>
      <c r="F51" s="158"/>
      <c r="G51" s="320"/>
      <c r="H51" s="321"/>
      <c r="I51" s="322"/>
      <c r="J51" s="2"/>
      <c r="K51" s="2"/>
      <c r="L51" s="313"/>
      <c r="M51" s="314"/>
      <c r="N51" s="9"/>
      <c r="Q51" s="9"/>
      <c r="S51" s="3"/>
      <c r="T51" s="3"/>
      <c r="U51" s="3"/>
      <c r="V51" s="3"/>
      <c r="W51" s="3"/>
      <c r="X51" s="3"/>
      <c r="Y51" s="3"/>
    </row>
    <row r="52" spans="1:9" ht="15">
      <c r="A52" s="66"/>
      <c r="B52" s="66"/>
      <c r="C52" s="66"/>
      <c r="D52" s="66"/>
      <c r="E52" s="66"/>
      <c r="F52" s="66"/>
      <c r="G52" s="66"/>
      <c r="H52" s="66"/>
      <c r="I52" s="66"/>
    </row>
    <row r="53" spans="1:9" ht="15">
      <c r="A53" s="66"/>
      <c r="B53" s="66"/>
      <c r="C53" s="66"/>
      <c r="D53" s="66"/>
      <c r="E53" s="66"/>
      <c r="F53" s="66"/>
      <c r="G53" s="66"/>
      <c r="H53" s="66"/>
      <c r="I53" s="66"/>
    </row>
    <row r="54" spans="1:9" ht="15">
      <c r="A54" s="66"/>
      <c r="B54" s="66"/>
      <c r="C54" s="66"/>
      <c r="D54" s="66"/>
      <c r="E54" s="66"/>
      <c r="F54" s="66"/>
      <c r="G54" s="72" t="s">
        <v>24</v>
      </c>
      <c r="H54" s="73"/>
      <c r="I54" s="166" t="s">
        <v>48</v>
      </c>
    </row>
    <row r="55" spans="1:9" ht="15">
      <c r="A55" s="66"/>
      <c r="B55" s="66"/>
      <c r="C55" s="66"/>
      <c r="D55" s="66"/>
      <c r="E55" s="66"/>
      <c r="F55" s="66"/>
      <c r="G55" s="66"/>
      <c r="H55" s="66"/>
      <c r="I55" s="66"/>
    </row>
    <row r="56" spans="1:9" ht="15">
      <c r="A56" s="22"/>
      <c r="B56" s="22"/>
      <c r="C56" s="22"/>
      <c r="D56" s="22"/>
      <c r="E56" s="22"/>
      <c r="F56" s="22"/>
      <c r="G56" s="22"/>
      <c r="H56" s="22"/>
      <c r="I56" s="22"/>
    </row>
    <row r="57" spans="1:9" ht="17.25">
      <c r="A57" s="190" t="s">
        <v>79</v>
      </c>
      <c r="B57" s="191"/>
      <c r="C57" s="22"/>
      <c r="D57" s="22"/>
      <c r="E57" s="22"/>
      <c r="F57" s="22"/>
      <c r="G57" s="22"/>
      <c r="H57" s="22"/>
      <c r="I57" s="22"/>
    </row>
    <row r="58" spans="1:9" ht="15.75" thickBot="1">
      <c r="A58" s="22"/>
      <c r="B58" s="22"/>
      <c r="C58" s="22"/>
      <c r="D58" s="22"/>
      <c r="E58" s="22"/>
      <c r="F58" s="22"/>
      <c r="G58" s="22"/>
      <c r="H58" s="22"/>
      <c r="I58" s="22"/>
    </row>
    <row r="59" spans="1:9" ht="45.75" thickBot="1">
      <c r="A59" s="24" t="s">
        <v>30</v>
      </c>
      <c r="B59" s="25" t="s">
        <v>2</v>
      </c>
      <c r="C59" s="25" t="s">
        <v>3</v>
      </c>
      <c r="D59" s="25" t="s">
        <v>4</v>
      </c>
      <c r="E59" s="25" t="s">
        <v>23</v>
      </c>
      <c r="F59" s="25" t="s">
        <v>22</v>
      </c>
      <c r="G59" s="25" t="s">
        <v>5</v>
      </c>
      <c r="H59" s="25" t="s">
        <v>6</v>
      </c>
      <c r="I59" s="26" t="s">
        <v>7</v>
      </c>
    </row>
    <row r="60" spans="1:9" ht="19.5" customHeight="1">
      <c r="A60" s="27">
        <v>1</v>
      </c>
      <c r="B60" s="28" t="s">
        <v>42</v>
      </c>
      <c r="C60" s="28" t="s">
        <v>43</v>
      </c>
      <c r="D60" s="29">
        <v>26333</v>
      </c>
      <c r="E60" s="30" t="s">
        <v>44</v>
      </c>
      <c r="F60" s="31" t="s">
        <v>45</v>
      </c>
      <c r="G60" s="29">
        <v>41927</v>
      </c>
      <c r="H60" s="30" t="s">
        <v>36</v>
      </c>
      <c r="I60" s="32" t="s">
        <v>38</v>
      </c>
    </row>
    <row r="61" spans="1:9" ht="15">
      <c r="A61" s="22"/>
      <c r="B61" s="22"/>
      <c r="C61" s="22"/>
      <c r="D61" s="22"/>
      <c r="E61" s="22"/>
      <c r="F61" s="22"/>
      <c r="G61" s="22"/>
      <c r="H61" s="22"/>
      <c r="I61" s="22"/>
    </row>
  </sheetData>
  <sheetProtection password="CFBB" sheet="1" objects="1" scenarios="1" formatCells="0"/>
  <mergeCells count="18">
    <mergeCell ref="K30:P30"/>
    <mergeCell ref="D40:E40"/>
    <mergeCell ref="F6:I6"/>
    <mergeCell ref="A40:C40"/>
    <mergeCell ref="C11:D11"/>
    <mergeCell ref="C9:D9"/>
    <mergeCell ref="C1:I1"/>
    <mergeCell ref="C7:D7"/>
    <mergeCell ref="B5:D5"/>
    <mergeCell ref="A3:I3"/>
    <mergeCell ref="D2:I2"/>
    <mergeCell ref="K29:P29"/>
    <mergeCell ref="L49:M49"/>
    <mergeCell ref="L50:M50"/>
    <mergeCell ref="L51:M51"/>
    <mergeCell ref="L47:M47"/>
    <mergeCell ref="L48:M48"/>
    <mergeCell ref="G48:I51"/>
  </mergeCells>
  <dataValidations count="5">
    <dataValidation type="list" allowBlank="1" showInputMessage="1" showErrorMessage="1" sqref="H15:H34">
      <formula1>"H, F"</formula1>
    </dataValidation>
    <dataValidation type="list" allowBlank="1" showInputMessage="1" showErrorMessage="1" sqref="I15:I34">
      <formula1>"C,J,S,V1,V2"</formula1>
    </dataValidation>
    <dataValidation type="whole" allowBlank="1" showInputMessage="1" showErrorMessage="1" sqref="D36">
      <formula1>1</formula1>
      <formula2>20</formula2>
    </dataValidation>
    <dataValidation type="date" allowBlank="1" showInputMessage="1" showErrorMessage="1" sqref="G15:G34 D15:D34">
      <formula1>41769</formula1>
      <formula2>42133</formula2>
    </dataValidation>
    <dataValidation type="list" allowBlank="1" showInputMessage="1" showErrorMessage="1" sqref="D48:D51">
      <formula1>"O,N"</formula1>
    </dataValidation>
  </dataValidations>
  <hyperlinks>
    <hyperlink ref="D41" r:id="rId1" display="myriam.ziane@yahoo.fr"/>
  </hyperlinks>
  <printOptions horizontalCentered="1"/>
  <pageMargins left="0.11811023622047245" right="0.11811023622047245" top="0.07874015748031496" bottom="0.07874015748031496" header="0.31496062992125984" footer="0.31496062992125984"/>
  <pageSetup horizontalDpi="600" verticalDpi="600" orientation="portrait" paperSize="9" scale="75" r:id="rId4"/>
  <legacyDrawing r:id="rId3"/>
  <oleObjects>
    <oleObject progId="Word.Document.12" shapeId="50256489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F48"/>
  <sheetViews>
    <sheetView zoomScalePageLayoutView="0" workbookViewId="0" topLeftCell="A1">
      <selection activeCell="B26" sqref="B26"/>
    </sheetView>
  </sheetViews>
  <sheetFormatPr defaultColWidth="11.00390625" defaultRowHeight="14.25"/>
  <cols>
    <col min="1" max="1" width="6.625" style="2" customWidth="1"/>
    <col min="2" max="3" width="20.625" style="2" customWidth="1"/>
    <col min="4" max="4" width="5.625" style="2" customWidth="1"/>
    <col min="5" max="5" width="7.625" style="91" customWidth="1"/>
    <col min="6" max="7" width="11.625" style="2" customWidth="1"/>
    <col min="8" max="9" width="11.00390625" style="2" customWidth="1"/>
    <col min="10" max="10" width="8.625" style="2" customWidth="1"/>
    <col min="11" max="11" width="11.625" style="2" customWidth="1"/>
    <col min="12" max="14" width="8.625" style="2" customWidth="1"/>
    <col min="15" max="19" width="11.00390625" style="2" customWidth="1"/>
    <col min="20" max="20" width="20.625" style="3" customWidth="1"/>
    <col min="21" max="32" width="11.00390625" style="3" customWidth="1"/>
  </cols>
  <sheetData>
    <row r="1" spans="1:32" s="20" customFormat="1" ht="99.75" customHeight="1">
      <c r="A1" s="2"/>
      <c r="B1" s="2"/>
      <c r="C1" s="16"/>
      <c r="D1" s="355" t="str">
        <f>+'1-Inscriptions'!C1</f>
        <v>CHAMPIONNAT DE FRANCE  DE PLONGEE SPORTIVE EN PISCINE
samedi 9 &amp; dimanche 10 mai 2015 
au Centre Nautique Nemausa de NIMES (30)</v>
      </c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20" customFormat="1" ht="15" customHeight="1" thickBot="1">
      <c r="A2" s="2"/>
      <c r="B2" s="2"/>
      <c r="C2" s="2"/>
      <c r="D2" s="366"/>
      <c r="E2" s="366"/>
      <c r="F2" s="366"/>
      <c r="G2" s="366"/>
      <c r="H2" s="366"/>
      <c r="I2" s="366"/>
      <c r="J2" s="366"/>
      <c r="K2" s="21"/>
      <c r="L2" s="21"/>
      <c r="M2" s="21"/>
      <c r="N2" s="21"/>
      <c r="O2" s="4"/>
      <c r="P2" s="4"/>
      <c r="Q2" s="4"/>
      <c r="R2" s="2"/>
      <c r="S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s="19" customFormat="1" ht="23.25" customHeight="1">
      <c r="A3" s="329" t="s">
        <v>32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17"/>
      <c r="P3" s="163" t="s">
        <v>76</v>
      </c>
      <c r="Q3" s="57"/>
      <c r="R3" s="57"/>
      <c r="S3" s="5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0" s="20" customFormat="1" ht="19.5" customHeight="1" thickBot="1">
      <c r="A4" s="2"/>
      <c r="B4" s="2"/>
      <c r="C4" s="2"/>
      <c r="D4" s="13"/>
      <c r="E4" s="14"/>
      <c r="F4" s="2"/>
      <c r="G4" s="2"/>
      <c r="H4" s="13"/>
      <c r="I4" s="13"/>
      <c r="J4" s="13"/>
      <c r="K4" s="13"/>
      <c r="L4" s="13"/>
      <c r="M4" s="13"/>
      <c r="N4" s="13"/>
      <c r="O4" s="2"/>
      <c r="P4" s="59" t="s">
        <v>39</v>
      </c>
      <c r="Q4" s="60" t="s">
        <v>25</v>
      </c>
      <c r="R4" s="61"/>
      <c r="S4" s="62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2" ht="30" customHeight="1" thickBot="1">
      <c r="A5" s="12" t="s">
        <v>0</v>
      </c>
      <c r="B5" s="367">
        <f>IF(ISBLANK('1-Inscriptions'!B5),"",'1-Inscriptions'!B5)</f>
      </c>
      <c r="C5" s="368"/>
      <c r="D5" s="369"/>
      <c r="E5" s="14"/>
      <c r="F5" s="370" t="s">
        <v>21</v>
      </c>
      <c r="G5" s="371"/>
      <c r="H5" s="372"/>
      <c r="I5" s="373" t="s">
        <v>33</v>
      </c>
      <c r="J5" s="374"/>
      <c r="K5" s="356" t="s">
        <v>20</v>
      </c>
      <c r="L5" s="357"/>
      <c r="M5" s="357"/>
      <c r="N5" s="358"/>
      <c r="O5" s="15"/>
      <c r="P5" s="59" t="s">
        <v>40</v>
      </c>
      <c r="Q5" s="60" t="s">
        <v>26</v>
      </c>
      <c r="R5" s="61"/>
      <c r="S5" s="62"/>
      <c r="AE5"/>
      <c r="AF5"/>
    </row>
    <row r="6" spans="16:19" ht="19.5" customHeight="1" thickBot="1">
      <c r="P6" s="59" t="s">
        <v>41</v>
      </c>
      <c r="Q6" s="60" t="s">
        <v>27</v>
      </c>
      <c r="R6" s="61"/>
      <c r="S6" s="62"/>
    </row>
    <row r="7" spans="1:32" s="8" customFormat="1" ht="30" customHeight="1" thickBot="1">
      <c r="A7" s="177" t="s">
        <v>35</v>
      </c>
      <c r="B7" s="178" t="s">
        <v>2</v>
      </c>
      <c r="C7" s="178" t="s">
        <v>3</v>
      </c>
      <c r="D7" s="178" t="s">
        <v>6</v>
      </c>
      <c r="E7" s="179" t="s">
        <v>7</v>
      </c>
      <c r="F7" s="169" t="s">
        <v>8</v>
      </c>
      <c r="G7" s="113" t="s">
        <v>10</v>
      </c>
      <c r="H7" s="114" t="s">
        <v>9</v>
      </c>
      <c r="I7" s="115" t="s">
        <v>19</v>
      </c>
      <c r="J7" s="116" t="s">
        <v>51</v>
      </c>
      <c r="K7" s="117" t="s">
        <v>18</v>
      </c>
      <c r="L7" s="349" t="s">
        <v>61</v>
      </c>
      <c r="M7" s="349"/>
      <c r="N7" s="350"/>
      <c r="O7" s="6"/>
      <c r="P7" s="59" t="s">
        <v>28</v>
      </c>
      <c r="Q7" s="60" t="s">
        <v>81</v>
      </c>
      <c r="R7" s="61"/>
      <c r="S7" s="62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19" ht="19.5" customHeight="1">
      <c r="A8" s="118">
        <v>1</v>
      </c>
      <c r="B8" s="119">
        <f>IF(ISBLANK('1-Inscriptions'!B15),"",'1-Inscriptions'!B15)</f>
      </c>
      <c r="C8" s="119">
        <f>IF(ISBLANK('1-Inscriptions'!C15),"",'1-Inscriptions'!C15)</f>
      </c>
      <c r="D8" s="136">
        <f>IF(ISBLANK('1-Inscriptions'!H15),"",'1-Inscriptions'!H15)</f>
      </c>
      <c r="E8" s="173">
        <f>IF(ISBLANK('1-Inscriptions'!I15),"",'1-Inscriptions'!I15)</f>
      </c>
      <c r="F8" s="170"/>
      <c r="G8" s="120"/>
      <c r="H8" s="121"/>
      <c r="I8" s="122"/>
      <c r="J8" s="123"/>
      <c r="K8" s="122"/>
      <c r="L8" s="124"/>
      <c r="M8" s="125"/>
      <c r="N8" s="126"/>
      <c r="P8" s="59" t="s">
        <v>29</v>
      </c>
      <c r="Q8" s="60" t="s">
        <v>80</v>
      </c>
      <c r="R8" s="61"/>
      <c r="S8" s="62"/>
    </row>
    <row r="9" spans="1:32" ht="19.5" customHeight="1" thickBot="1">
      <c r="A9" s="87">
        <v>2</v>
      </c>
      <c r="B9" s="88">
        <f>IF(ISBLANK('1-Inscriptions'!B16),"",'1-Inscriptions'!B16)</f>
      </c>
      <c r="C9" s="88">
        <f>IF(ISBLANK('1-Inscriptions'!C16),"",'1-Inscriptions'!C16)</f>
      </c>
      <c r="D9" s="92">
        <f>IF(ISBLANK('1-Inscriptions'!H16),"",'1-Inscriptions'!H16)</f>
      </c>
      <c r="E9" s="174">
        <f>IF(ISBLANK('1-Inscriptions'!I16),"",'1-Inscriptions'!I16)</f>
      </c>
      <c r="F9" s="171"/>
      <c r="G9" s="77"/>
      <c r="H9" s="78"/>
      <c r="I9" s="97"/>
      <c r="J9" s="95"/>
      <c r="K9" s="97"/>
      <c r="L9" s="93"/>
      <c r="M9" s="80"/>
      <c r="N9" s="79"/>
      <c r="P9" s="63"/>
      <c r="Q9" s="64"/>
      <c r="R9" s="64"/>
      <c r="S9" s="65"/>
      <c r="T9"/>
      <c r="U9"/>
      <c r="V9"/>
      <c r="AD9"/>
      <c r="AE9"/>
      <c r="AF9"/>
    </row>
    <row r="10" spans="1:32" ht="19.5" customHeight="1">
      <c r="A10" s="87">
        <v>3</v>
      </c>
      <c r="B10" s="88">
        <f>IF(ISBLANK('1-Inscriptions'!B17),"",'1-Inscriptions'!B17)</f>
      </c>
      <c r="C10" s="88">
        <f>IF(ISBLANK('1-Inscriptions'!C17),"",'1-Inscriptions'!C17)</f>
      </c>
      <c r="D10" s="92">
        <f>IF(ISBLANK('1-Inscriptions'!H17),"",'1-Inscriptions'!H17)</f>
      </c>
      <c r="E10" s="174">
        <f>IF(ISBLANK('1-Inscriptions'!I17),"",'1-Inscriptions'!I17)</f>
      </c>
      <c r="F10" s="171"/>
      <c r="G10" s="77"/>
      <c r="H10" s="78"/>
      <c r="I10" s="97"/>
      <c r="J10" s="95"/>
      <c r="K10" s="97"/>
      <c r="L10" s="93"/>
      <c r="M10" s="80"/>
      <c r="N10" s="79"/>
      <c r="Q10" s="10"/>
      <c r="R10" s="10"/>
      <c r="S10"/>
      <c r="T10" s="10"/>
      <c r="U10"/>
      <c r="V10" s="10"/>
      <c r="AD10"/>
      <c r="AE10"/>
      <c r="AF10"/>
    </row>
    <row r="11" spans="1:32" ht="19.5" customHeight="1">
      <c r="A11" s="87">
        <v>4</v>
      </c>
      <c r="B11" s="88">
        <f>IF(ISBLANK('1-Inscriptions'!B18),"",'1-Inscriptions'!B18)</f>
      </c>
      <c r="C11" s="88">
        <f>IF(ISBLANK('1-Inscriptions'!C18),"",'1-Inscriptions'!C18)</f>
      </c>
      <c r="D11" s="92">
        <f>IF(ISBLANK('1-Inscriptions'!H18),"",'1-Inscriptions'!H18)</f>
      </c>
      <c r="E11" s="174">
        <f>IF(ISBLANK('1-Inscriptions'!I18),"",'1-Inscriptions'!I18)</f>
      </c>
      <c r="F11" s="171"/>
      <c r="G11" s="77"/>
      <c r="H11" s="78"/>
      <c r="I11" s="97"/>
      <c r="J11" s="95"/>
      <c r="K11" s="97"/>
      <c r="L11" s="93"/>
      <c r="M11" s="80"/>
      <c r="N11" s="79"/>
      <c r="Q11" s="9"/>
      <c r="R11" s="9"/>
      <c r="S11"/>
      <c r="T11" s="9"/>
      <c r="U11"/>
      <c r="V11" s="9"/>
      <c r="AD11"/>
      <c r="AE11"/>
      <c r="AF11"/>
    </row>
    <row r="12" spans="1:32" ht="19.5" customHeight="1">
      <c r="A12" s="87">
        <v>5</v>
      </c>
      <c r="B12" s="88">
        <f>IF(ISBLANK('1-Inscriptions'!B19),"",'1-Inscriptions'!B19)</f>
      </c>
      <c r="C12" s="88">
        <f>IF(ISBLANK('1-Inscriptions'!C19),"",'1-Inscriptions'!C19)</f>
      </c>
      <c r="D12" s="92">
        <f>IF(ISBLANK('1-Inscriptions'!H19),"",'1-Inscriptions'!H19)</f>
      </c>
      <c r="E12" s="174">
        <f>IF(ISBLANK('1-Inscriptions'!I19),"",'1-Inscriptions'!I19)</f>
      </c>
      <c r="F12" s="171"/>
      <c r="G12" s="77"/>
      <c r="H12" s="78"/>
      <c r="I12" s="97"/>
      <c r="J12" s="95"/>
      <c r="K12" s="97"/>
      <c r="L12" s="93"/>
      <c r="M12" s="80"/>
      <c r="N12" s="79"/>
      <c r="Q12"/>
      <c r="R12"/>
      <c r="S12"/>
      <c r="T12" s="9"/>
      <c r="U12"/>
      <c r="V12" s="9"/>
      <c r="AD12"/>
      <c r="AE12"/>
      <c r="AF12"/>
    </row>
    <row r="13" spans="1:32" ht="19.5" customHeight="1">
      <c r="A13" s="87">
        <v>6</v>
      </c>
      <c r="B13" s="88">
        <f>IF(ISBLANK('1-Inscriptions'!B20),"",'1-Inscriptions'!B20)</f>
      </c>
      <c r="C13" s="88">
        <f>IF(ISBLANK('1-Inscriptions'!C20),"",'1-Inscriptions'!C20)</f>
      </c>
      <c r="D13" s="92">
        <f>IF(ISBLANK('1-Inscriptions'!H20),"",'1-Inscriptions'!H20)</f>
      </c>
      <c r="E13" s="174">
        <f>IF(ISBLANK('1-Inscriptions'!I20),"",'1-Inscriptions'!I20)</f>
      </c>
      <c r="F13" s="171"/>
      <c r="G13" s="77"/>
      <c r="H13" s="78"/>
      <c r="I13" s="97"/>
      <c r="J13" s="95"/>
      <c r="K13" s="97"/>
      <c r="L13" s="93"/>
      <c r="M13" s="80"/>
      <c r="N13" s="79"/>
      <c r="Q13" s="10"/>
      <c r="R13" s="10"/>
      <c r="S13"/>
      <c r="T13"/>
      <c r="U13"/>
      <c r="V13" s="10"/>
      <c r="AD13"/>
      <c r="AE13"/>
      <c r="AF13"/>
    </row>
    <row r="14" spans="1:32" ht="19.5" customHeight="1">
      <c r="A14" s="87">
        <v>7</v>
      </c>
      <c r="B14" s="88">
        <f>IF(ISBLANK('1-Inscriptions'!B21),"",'1-Inscriptions'!B21)</f>
      </c>
      <c r="C14" s="88">
        <f>IF(ISBLANK('1-Inscriptions'!C21),"",'1-Inscriptions'!C21)</f>
      </c>
      <c r="D14" s="92">
        <f>IF(ISBLANK('1-Inscriptions'!H21),"",'1-Inscriptions'!H21)</f>
      </c>
      <c r="E14" s="174">
        <f>IF(ISBLANK('1-Inscriptions'!I21),"",'1-Inscriptions'!I21)</f>
      </c>
      <c r="F14" s="171"/>
      <c r="G14" s="77"/>
      <c r="H14" s="78"/>
      <c r="I14" s="97"/>
      <c r="J14" s="95"/>
      <c r="K14" s="97"/>
      <c r="L14" s="93"/>
      <c r="M14" s="80"/>
      <c r="N14" s="79"/>
      <c r="Q14" s="9"/>
      <c r="R14" s="9"/>
      <c r="S14"/>
      <c r="T14"/>
      <c r="U14" s="9"/>
      <c r="V14"/>
      <c r="AD14"/>
      <c r="AE14"/>
      <c r="AF14"/>
    </row>
    <row r="15" spans="1:32" ht="19.5" customHeight="1">
      <c r="A15" s="87">
        <v>8</v>
      </c>
      <c r="B15" s="88">
        <f>IF(ISBLANK('1-Inscriptions'!B22),"",'1-Inscriptions'!B22)</f>
      </c>
      <c r="C15" s="88">
        <f>IF(ISBLANK('1-Inscriptions'!C22),"",'1-Inscriptions'!C22)</f>
      </c>
      <c r="D15" s="92">
        <f>IF(ISBLANK('1-Inscriptions'!H22),"",'1-Inscriptions'!H22)</f>
      </c>
      <c r="E15" s="174">
        <f>IF(ISBLANK('1-Inscriptions'!I22),"",'1-Inscriptions'!I22)</f>
      </c>
      <c r="F15" s="171"/>
      <c r="G15" s="77"/>
      <c r="H15" s="78"/>
      <c r="I15" s="97"/>
      <c r="J15" s="95"/>
      <c r="K15" s="97"/>
      <c r="L15" s="93"/>
      <c r="M15" s="80"/>
      <c r="N15" s="79"/>
      <c r="Q15" s="9"/>
      <c r="R15"/>
      <c r="S15"/>
      <c r="T15"/>
      <c r="U15"/>
      <c r="V15"/>
      <c r="AD15"/>
      <c r="AE15"/>
      <c r="AF15"/>
    </row>
    <row r="16" spans="1:32" ht="19.5" customHeight="1">
      <c r="A16" s="87">
        <v>9</v>
      </c>
      <c r="B16" s="88">
        <f>IF(ISBLANK('1-Inscriptions'!B23),"",'1-Inscriptions'!B23)</f>
      </c>
      <c r="C16" s="88">
        <f>IF(ISBLANK('1-Inscriptions'!C23),"",'1-Inscriptions'!C23)</f>
      </c>
      <c r="D16" s="92">
        <f>IF(ISBLANK('1-Inscriptions'!H23),"",'1-Inscriptions'!H23)</f>
      </c>
      <c r="E16" s="174">
        <f>IF(ISBLANK('1-Inscriptions'!I23),"",'1-Inscriptions'!I23)</f>
      </c>
      <c r="F16" s="171"/>
      <c r="G16" s="77"/>
      <c r="H16" s="78"/>
      <c r="I16" s="97"/>
      <c r="J16" s="95"/>
      <c r="K16" s="97"/>
      <c r="L16" s="93"/>
      <c r="M16" s="80"/>
      <c r="N16" s="79"/>
      <c r="Q16" s="9"/>
      <c r="R16"/>
      <c r="S16"/>
      <c r="T16"/>
      <c r="U16"/>
      <c r="V16"/>
      <c r="AD16"/>
      <c r="AE16"/>
      <c r="AF16"/>
    </row>
    <row r="17" spans="1:32" ht="19.5" customHeight="1">
      <c r="A17" s="87">
        <v>10</v>
      </c>
      <c r="B17" s="88">
        <f>IF(ISBLANK('1-Inscriptions'!B24),"",'1-Inscriptions'!B24)</f>
      </c>
      <c r="C17" s="88">
        <f>IF(ISBLANK('1-Inscriptions'!C24),"",'1-Inscriptions'!C24)</f>
      </c>
      <c r="D17" s="92">
        <f>IF(ISBLANK('1-Inscriptions'!H24),"",'1-Inscriptions'!H24)</f>
      </c>
      <c r="E17" s="174">
        <f>IF(ISBLANK('1-Inscriptions'!I24),"",'1-Inscriptions'!I24)</f>
      </c>
      <c r="F17" s="171"/>
      <c r="G17" s="77"/>
      <c r="H17" s="78"/>
      <c r="I17" s="97"/>
      <c r="J17" s="95"/>
      <c r="K17" s="97"/>
      <c r="L17" s="93"/>
      <c r="M17" s="80"/>
      <c r="N17" s="79"/>
      <c r="Q17" s="9"/>
      <c r="R17" s="9"/>
      <c r="S17"/>
      <c r="T17"/>
      <c r="U17"/>
      <c r="V17"/>
      <c r="AD17"/>
      <c r="AE17"/>
      <c r="AF17"/>
    </row>
    <row r="18" spans="1:32" ht="19.5" customHeight="1">
      <c r="A18" s="87">
        <v>11</v>
      </c>
      <c r="B18" s="88">
        <f>IF(ISBLANK('1-Inscriptions'!B25),"",'1-Inscriptions'!B25)</f>
      </c>
      <c r="C18" s="88">
        <f>IF(ISBLANK('1-Inscriptions'!C25),"",'1-Inscriptions'!C25)</f>
      </c>
      <c r="D18" s="92">
        <f>IF(ISBLANK('1-Inscriptions'!H25),"",'1-Inscriptions'!H25)</f>
      </c>
      <c r="E18" s="174">
        <f>IF(ISBLANK('1-Inscriptions'!I25),"",'1-Inscriptions'!I25)</f>
      </c>
      <c r="F18" s="171"/>
      <c r="G18" s="77"/>
      <c r="H18" s="78"/>
      <c r="I18" s="97"/>
      <c r="J18" s="95"/>
      <c r="K18" s="97"/>
      <c r="L18" s="93"/>
      <c r="M18" s="80"/>
      <c r="N18" s="79"/>
      <c r="Q18" s="9"/>
      <c r="R18" s="9"/>
      <c r="S18"/>
      <c r="T18"/>
      <c r="U18"/>
      <c r="V18"/>
      <c r="AD18"/>
      <c r="AE18"/>
      <c r="AF18"/>
    </row>
    <row r="19" spans="1:32" ht="19.5" customHeight="1">
      <c r="A19" s="87">
        <v>12</v>
      </c>
      <c r="B19" s="88">
        <f>IF(ISBLANK('1-Inscriptions'!B26),"",'1-Inscriptions'!B26)</f>
      </c>
      <c r="C19" s="88">
        <f>IF(ISBLANK('1-Inscriptions'!C26),"",'1-Inscriptions'!C26)</f>
      </c>
      <c r="D19" s="92">
        <f>IF(ISBLANK('1-Inscriptions'!H26),"",'1-Inscriptions'!H26)</f>
      </c>
      <c r="E19" s="174">
        <f>IF(ISBLANK('1-Inscriptions'!I26),"",'1-Inscriptions'!I26)</f>
      </c>
      <c r="F19" s="171"/>
      <c r="G19" s="77"/>
      <c r="H19" s="78"/>
      <c r="I19" s="97"/>
      <c r="J19" s="95"/>
      <c r="K19" s="97"/>
      <c r="L19" s="93"/>
      <c r="M19" s="80"/>
      <c r="N19" s="79"/>
      <c r="Q19" s="9"/>
      <c r="R19" s="9"/>
      <c r="S19"/>
      <c r="T19"/>
      <c r="U19"/>
      <c r="V19"/>
      <c r="AD19"/>
      <c r="AE19"/>
      <c r="AF19"/>
    </row>
    <row r="20" spans="1:32" ht="19.5" customHeight="1">
      <c r="A20" s="87">
        <v>13</v>
      </c>
      <c r="B20" s="88">
        <f>IF(ISBLANK('1-Inscriptions'!B27),"",'1-Inscriptions'!B27)</f>
      </c>
      <c r="C20" s="88">
        <f>IF(ISBLANK('1-Inscriptions'!C27),"",'1-Inscriptions'!C27)</f>
      </c>
      <c r="D20" s="92">
        <f>IF(ISBLANK('1-Inscriptions'!H27),"",'1-Inscriptions'!H27)</f>
      </c>
      <c r="E20" s="174">
        <f>IF(ISBLANK('1-Inscriptions'!I27),"",'1-Inscriptions'!I27)</f>
      </c>
      <c r="F20" s="171"/>
      <c r="G20" s="77"/>
      <c r="H20" s="78"/>
      <c r="I20" s="97"/>
      <c r="J20" s="95"/>
      <c r="K20" s="97"/>
      <c r="L20" s="93"/>
      <c r="M20" s="80"/>
      <c r="N20" s="79"/>
      <c r="Q20" s="9"/>
      <c r="R20" s="9"/>
      <c r="S20"/>
      <c r="T20"/>
      <c r="U20"/>
      <c r="V20"/>
      <c r="AD20"/>
      <c r="AE20"/>
      <c r="AF20"/>
    </row>
    <row r="21" spans="1:25" ht="19.5" customHeight="1">
      <c r="A21" s="87">
        <v>14</v>
      </c>
      <c r="B21" s="88">
        <f>IF(ISBLANK('1-Inscriptions'!B28),"",'1-Inscriptions'!B28)</f>
      </c>
      <c r="C21" s="88">
        <f>IF(ISBLANK('1-Inscriptions'!C28),"",'1-Inscriptions'!C28)</f>
      </c>
      <c r="D21" s="92">
        <f>IF(ISBLANK('1-Inscriptions'!H28),"",'1-Inscriptions'!H28)</f>
      </c>
      <c r="E21" s="174">
        <f>IF(ISBLANK('1-Inscriptions'!I28),"",'1-Inscriptions'!I28)</f>
      </c>
      <c r="F21" s="171"/>
      <c r="G21" s="77"/>
      <c r="H21" s="78"/>
      <c r="I21" s="97"/>
      <c r="J21" s="95"/>
      <c r="K21" s="97"/>
      <c r="L21" s="93"/>
      <c r="M21" s="80"/>
      <c r="N21" s="79"/>
      <c r="T21" s="9"/>
      <c r="U21" s="9"/>
      <c r="V21"/>
      <c r="W21"/>
      <c r="X21"/>
      <c r="Y21"/>
    </row>
    <row r="22" spans="1:14" ht="19.5" customHeight="1">
      <c r="A22" s="87">
        <v>15</v>
      </c>
      <c r="B22" s="88">
        <f>IF(ISBLANK('1-Inscriptions'!B29),"",'1-Inscriptions'!B29)</f>
      </c>
      <c r="C22" s="88">
        <f>IF(ISBLANK('1-Inscriptions'!C29),"",'1-Inscriptions'!C29)</f>
      </c>
      <c r="D22" s="92">
        <f>IF(ISBLANK('1-Inscriptions'!H29),"",'1-Inscriptions'!H29)</f>
      </c>
      <c r="E22" s="174">
        <f>IF(ISBLANK('1-Inscriptions'!I29),"",'1-Inscriptions'!I29)</f>
      </c>
      <c r="F22" s="171"/>
      <c r="G22" s="77"/>
      <c r="H22" s="78"/>
      <c r="I22" s="97"/>
      <c r="J22" s="95"/>
      <c r="K22" s="97"/>
      <c r="L22" s="93"/>
      <c r="M22" s="80"/>
      <c r="N22" s="79"/>
    </row>
    <row r="23" spans="1:14" ht="19.5" customHeight="1">
      <c r="A23" s="87">
        <v>16</v>
      </c>
      <c r="B23" s="88">
        <f>IF(ISBLANK('1-Inscriptions'!B30),"",'1-Inscriptions'!B30)</f>
      </c>
      <c r="C23" s="88">
        <f>IF(ISBLANK('1-Inscriptions'!C30),"",'1-Inscriptions'!C30)</f>
      </c>
      <c r="D23" s="92">
        <f>IF(ISBLANK('1-Inscriptions'!H30),"",'1-Inscriptions'!H30)</f>
      </c>
      <c r="E23" s="174">
        <f>IF(ISBLANK('1-Inscriptions'!I30),"",'1-Inscriptions'!I30)</f>
      </c>
      <c r="F23" s="171"/>
      <c r="G23" s="77"/>
      <c r="H23" s="78"/>
      <c r="I23" s="97"/>
      <c r="J23" s="95"/>
      <c r="K23" s="97"/>
      <c r="L23" s="93"/>
      <c r="M23" s="80"/>
      <c r="N23" s="79"/>
    </row>
    <row r="24" spans="1:14" ht="19.5" customHeight="1">
      <c r="A24" s="87">
        <v>17</v>
      </c>
      <c r="B24" s="88">
        <f>IF(ISBLANK('1-Inscriptions'!B31),"",'1-Inscriptions'!B31)</f>
      </c>
      <c r="C24" s="88">
        <f>IF(ISBLANK('1-Inscriptions'!C31),"",'1-Inscriptions'!C31)</f>
      </c>
      <c r="D24" s="92">
        <f>IF(ISBLANK('1-Inscriptions'!H31),"",'1-Inscriptions'!H31)</f>
      </c>
      <c r="E24" s="174">
        <f>IF(ISBLANK('1-Inscriptions'!I31),"",'1-Inscriptions'!I31)</f>
      </c>
      <c r="F24" s="171"/>
      <c r="G24" s="77"/>
      <c r="H24" s="78"/>
      <c r="I24" s="97"/>
      <c r="J24" s="95"/>
      <c r="K24" s="97"/>
      <c r="L24" s="93"/>
      <c r="M24" s="80"/>
      <c r="N24" s="79"/>
    </row>
    <row r="25" spans="1:14" ht="19.5" customHeight="1">
      <c r="A25" s="87">
        <v>18</v>
      </c>
      <c r="B25" s="88">
        <f>IF(ISBLANK('1-Inscriptions'!B32),"",'1-Inscriptions'!B32)</f>
      </c>
      <c r="C25" s="88">
        <f>IF(ISBLANK('1-Inscriptions'!C32),"",'1-Inscriptions'!C32)</f>
      </c>
      <c r="D25" s="92">
        <f>IF(ISBLANK('1-Inscriptions'!H32),"",'1-Inscriptions'!H32)</f>
      </c>
      <c r="E25" s="174">
        <f>IF(ISBLANK('1-Inscriptions'!I32),"",'1-Inscriptions'!I32)</f>
      </c>
      <c r="F25" s="171"/>
      <c r="G25" s="77"/>
      <c r="H25" s="78"/>
      <c r="I25" s="97"/>
      <c r="J25" s="95"/>
      <c r="K25" s="97"/>
      <c r="L25" s="93"/>
      <c r="M25" s="80"/>
      <c r="N25" s="79"/>
    </row>
    <row r="26" spans="1:14" ht="19.5" customHeight="1">
      <c r="A26" s="87">
        <v>19</v>
      </c>
      <c r="B26" s="88">
        <f>IF(ISBLANK('1-Inscriptions'!B33),"",'1-Inscriptions'!B33)</f>
      </c>
      <c r="C26" s="88">
        <f>IF(ISBLANK('1-Inscriptions'!C33),"",'1-Inscriptions'!C33)</f>
      </c>
      <c r="D26" s="92">
        <f>IF(ISBLANK('1-Inscriptions'!H33),"",'1-Inscriptions'!H33)</f>
      </c>
      <c r="E26" s="174">
        <f>IF(ISBLANK('1-Inscriptions'!I33),"",'1-Inscriptions'!I33)</f>
      </c>
      <c r="F26" s="171"/>
      <c r="G26" s="77"/>
      <c r="H26" s="78"/>
      <c r="I26" s="97"/>
      <c r="J26" s="95"/>
      <c r="K26" s="97"/>
      <c r="L26" s="93"/>
      <c r="M26" s="80"/>
      <c r="N26" s="79"/>
    </row>
    <row r="27" spans="1:14" ht="19.5" customHeight="1" thickBot="1">
      <c r="A27" s="89">
        <v>20</v>
      </c>
      <c r="B27" s="90">
        <f>IF(ISBLANK('1-Inscriptions'!B34),"",'1-Inscriptions'!B34)</f>
      </c>
      <c r="C27" s="90">
        <f>IF(ISBLANK('1-Inscriptions'!C34),"",'1-Inscriptions'!C34)</f>
      </c>
      <c r="D27" s="175">
        <f>IF(ISBLANK('1-Inscriptions'!H34),"",'1-Inscriptions'!H34)</f>
      </c>
      <c r="E27" s="176">
        <f>IF(ISBLANK('1-Inscriptions'!I34),"",'1-Inscriptions'!I34)</f>
      </c>
      <c r="F27" s="172"/>
      <c r="G27" s="81"/>
      <c r="H27" s="82"/>
      <c r="I27" s="98"/>
      <c r="J27" s="96"/>
      <c r="K27" s="98"/>
      <c r="L27" s="94"/>
      <c r="M27" s="84"/>
      <c r="N27" s="83"/>
    </row>
    <row r="28" spans="1:14" ht="19.5" customHeight="1" thickBot="1">
      <c r="A28" s="85"/>
      <c r="B28" s="86"/>
      <c r="C28" s="86"/>
      <c r="D28" s="359" t="s">
        <v>15</v>
      </c>
      <c r="E28" s="360"/>
      <c r="F28" s="192">
        <f>COUNTA(F8:F27)</f>
        <v>0</v>
      </c>
      <c r="G28" s="192">
        <f>COUNTA(G8:G27)</f>
        <v>0</v>
      </c>
      <c r="H28" s="192">
        <f>COUNTA(H8:H27)</f>
        <v>0</v>
      </c>
      <c r="I28" s="361">
        <f>COUNTA(I8:I27)/2</f>
        <v>0</v>
      </c>
      <c r="J28" s="362"/>
      <c r="K28" s="363">
        <f>COUNTA(K8:K27)/4</f>
        <v>0</v>
      </c>
      <c r="L28" s="364"/>
      <c r="M28" s="364"/>
      <c r="N28" s="365"/>
    </row>
    <row r="29" spans="1:14" ht="19.5" customHeight="1">
      <c r="A29" s="66"/>
      <c r="B29" s="66"/>
      <c r="C29" s="66"/>
      <c r="D29" s="66"/>
      <c r="E29" s="101"/>
      <c r="F29" s="66"/>
      <c r="G29" s="66"/>
      <c r="H29" s="66"/>
      <c r="I29" s="66"/>
      <c r="J29" s="66"/>
      <c r="K29" s="66"/>
      <c r="L29" s="66"/>
      <c r="M29" s="66"/>
      <c r="N29" s="66"/>
    </row>
    <row r="30" spans="1:14" ht="16.5" customHeight="1">
      <c r="A30" s="193" t="s">
        <v>70</v>
      </c>
      <c r="B30" s="194"/>
      <c r="C30" s="194"/>
      <c r="D30" s="194"/>
      <c r="E30" s="195"/>
      <c r="F30" s="347" t="s">
        <v>65</v>
      </c>
      <c r="G30" s="348"/>
      <c r="H30" s="66"/>
      <c r="I30" s="66"/>
      <c r="J30" s="66"/>
      <c r="K30" s="66"/>
      <c r="L30" s="66"/>
      <c r="M30" s="66"/>
      <c r="N30" s="66"/>
    </row>
    <row r="31" spans="1:14" ht="16.5" customHeight="1">
      <c r="A31" s="196" t="s">
        <v>12</v>
      </c>
      <c r="B31" s="197"/>
      <c r="C31" s="197"/>
      <c r="D31" s="198"/>
      <c r="E31" s="199"/>
      <c r="F31" s="353" t="s">
        <v>64</v>
      </c>
      <c r="G31" s="354"/>
      <c r="H31" s="66"/>
      <c r="I31" s="66"/>
      <c r="J31" s="66"/>
      <c r="K31" s="66"/>
      <c r="L31" s="66"/>
      <c r="M31" s="66"/>
      <c r="N31" s="66"/>
    </row>
    <row r="32" spans="1:14" ht="16.5" customHeight="1">
      <c r="A32" s="196" t="s">
        <v>13</v>
      </c>
      <c r="B32" s="197"/>
      <c r="C32" s="197"/>
      <c r="D32" s="198"/>
      <c r="E32" s="199"/>
      <c r="F32" s="141"/>
      <c r="G32" s="142"/>
      <c r="H32" s="66"/>
      <c r="I32" s="66"/>
      <c r="J32" s="66"/>
      <c r="K32" s="66"/>
      <c r="L32" s="66"/>
      <c r="M32" s="66"/>
      <c r="N32" s="66"/>
    </row>
    <row r="33" spans="1:14" ht="16.5" customHeight="1">
      <c r="A33" s="200" t="s">
        <v>14</v>
      </c>
      <c r="B33" s="201"/>
      <c r="C33" s="201"/>
      <c r="D33" s="202"/>
      <c r="E33" s="203"/>
      <c r="F33" s="143"/>
      <c r="G33" s="144"/>
      <c r="H33" s="73"/>
      <c r="I33" s="66"/>
      <c r="J33" s="66"/>
      <c r="K33" s="66"/>
      <c r="L33" s="66"/>
      <c r="M33" s="72"/>
      <c r="N33" s="66"/>
    </row>
    <row r="34" spans="1:14" ht="15">
      <c r="A34" s="66"/>
      <c r="B34" s="66"/>
      <c r="C34" s="66"/>
      <c r="D34" s="66"/>
      <c r="E34" s="101"/>
      <c r="F34" s="66"/>
      <c r="G34" s="66"/>
      <c r="H34" s="66"/>
      <c r="I34" s="66"/>
      <c r="J34" s="66"/>
      <c r="K34" s="66"/>
      <c r="L34" s="66"/>
      <c r="M34" s="66"/>
      <c r="N34" s="66"/>
    </row>
    <row r="35" spans="1:14" ht="15">
      <c r="A35" s="66"/>
      <c r="B35" s="66"/>
      <c r="C35" s="66"/>
      <c r="D35" s="66"/>
      <c r="E35" s="101"/>
      <c r="F35" s="66"/>
      <c r="G35" s="66"/>
      <c r="H35" s="66"/>
      <c r="I35" s="66"/>
      <c r="J35" s="66"/>
      <c r="K35" s="66"/>
      <c r="L35" s="66"/>
      <c r="M35" s="66"/>
      <c r="N35" s="66"/>
    </row>
    <row r="36" spans="1:14" ht="15">
      <c r="A36" s="66"/>
      <c r="B36" s="66"/>
      <c r="C36" s="66"/>
      <c r="D36" s="66"/>
      <c r="E36" s="101"/>
      <c r="F36" s="66"/>
      <c r="G36" s="66"/>
      <c r="H36" s="66"/>
      <c r="I36" s="66"/>
      <c r="J36" s="66"/>
      <c r="K36" s="66"/>
      <c r="L36" s="72" t="s">
        <v>50</v>
      </c>
      <c r="M36" s="72"/>
      <c r="N36" s="66"/>
    </row>
    <row r="37" spans="1:14" ht="15">
      <c r="A37" s="66"/>
      <c r="B37" s="66"/>
      <c r="C37" s="66"/>
      <c r="D37" s="66"/>
      <c r="E37" s="101"/>
      <c r="F37" s="66"/>
      <c r="G37" s="66"/>
      <c r="H37" s="66"/>
      <c r="I37" s="66"/>
      <c r="J37" s="66"/>
      <c r="K37" s="66"/>
      <c r="L37" s="66"/>
      <c r="M37" s="66"/>
      <c r="N37" s="66"/>
    </row>
    <row r="38" spans="1:14" ht="15">
      <c r="A38" s="66"/>
      <c r="B38" s="66"/>
      <c r="C38" s="66"/>
      <c r="D38" s="66"/>
      <c r="E38" s="101"/>
      <c r="F38" s="66"/>
      <c r="G38" s="66"/>
      <c r="H38" s="66"/>
      <c r="I38" s="66"/>
      <c r="J38" s="66"/>
      <c r="K38" s="66"/>
      <c r="L38" s="66"/>
      <c r="M38" s="66"/>
      <c r="N38" s="66"/>
    </row>
    <row r="39" spans="1:14" ht="15">
      <c r="A39" s="23" t="s">
        <v>49</v>
      </c>
      <c r="B39" s="22"/>
      <c r="C39" s="22"/>
      <c r="D39" s="22"/>
      <c r="E39" s="102"/>
      <c r="F39" s="22"/>
      <c r="G39" s="22"/>
      <c r="H39" s="22"/>
      <c r="I39" s="22"/>
      <c r="J39" s="22"/>
      <c r="K39" s="22"/>
      <c r="L39" s="22"/>
      <c r="M39" s="22"/>
      <c r="N39" s="22"/>
    </row>
    <row r="40" spans="1:14" ht="15.75" thickBot="1">
      <c r="A40" s="99"/>
      <c r="B40" s="22"/>
      <c r="C40" s="22"/>
      <c r="D40" s="22"/>
      <c r="E40" s="102"/>
      <c r="F40" s="22"/>
      <c r="G40" s="22"/>
      <c r="H40" s="22"/>
      <c r="I40" s="22"/>
      <c r="J40" s="22"/>
      <c r="K40" s="22"/>
      <c r="L40" s="22"/>
      <c r="M40" s="22"/>
      <c r="N40" s="22"/>
    </row>
    <row r="41" spans="1:14" ht="30.75" thickBot="1">
      <c r="A41" s="274" t="s">
        <v>35</v>
      </c>
      <c r="B41" s="25" t="s">
        <v>2</v>
      </c>
      <c r="C41" s="25" t="s">
        <v>3</v>
      </c>
      <c r="D41" s="25" t="s">
        <v>6</v>
      </c>
      <c r="E41" s="275" t="s">
        <v>7</v>
      </c>
      <c r="F41" s="276" t="s">
        <v>8</v>
      </c>
      <c r="G41" s="277" t="s">
        <v>10</v>
      </c>
      <c r="H41" s="278" t="s">
        <v>9</v>
      </c>
      <c r="I41" s="279" t="s">
        <v>19</v>
      </c>
      <c r="J41" s="280" t="s">
        <v>51</v>
      </c>
      <c r="K41" s="281" t="s">
        <v>18</v>
      </c>
      <c r="L41" s="351" t="s">
        <v>52</v>
      </c>
      <c r="M41" s="351"/>
      <c r="N41" s="352"/>
    </row>
    <row r="42" spans="1:32" s="140" customFormat="1" ht="15">
      <c r="A42" s="283">
        <v>1</v>
      </c>
      <c r="B42" s="284" t="s">
        <v>42</v>
      </c>
      <c r="C42" s="284" t="s">
        <v>43</v>
      </c>
      <c r="D42" s="284" t="s">
        <v>36</v>
      </c>
      <c r="E42" s="285" t="s">
        <v>37</v>
      </c>
      <c r="F42" s="286" t="s">
        <v>34</v>
      </c>
      <c r="G42" s="287"/>
      <c r="H42" s="288" t="s">
        <v>34</v>
      </c>
      <c r="I42" s="289" t="s">
        <v>34</v>
      </c>
      <c r="J42" s="290">
        <v>2</v>
      </c>
      <c r="K42" s="291" t="s">
        <v>34</v>
      </c>
      <c r="L42" s="292">
        <v>2</v>
      </c>
      <c r="M42" s="290">
        <v>3</v>
      </c>
      <c r="N42" s="299">
        <v>4</v>
      </c>
      <c r="O42" s="138"/>
      <c r="P42" s="138"/>
      <c r="Q42" s="138"/>
      <c r="R42" s="138"/>
      <c r="S42" s="138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</row>
    <row r="43" spans="1:32" s="140" customFormat="1" ht="15">
      <c r="A43" s="137">
        <f>+A42+1</f>
        <v>2</v>
      </c>
      <c r="B43" s="100" t="s">
        <v>42</v>
      </c>
      <c r="C43" s="100" t="s">
        <v>66</v>
      </c>
      <c r="D43" s="100" t="s">
        <v>36</v>
      </c>
      <c r="E43" s="181" t="s">
        <v>63</v>
      </c>
      <c r="F43" s="180" t="s">
        <v>34</v>
      </c>
      <c r="G43" s="103" t="s">
        <v>34</v>
      </c>
      <c r="H43" s="104" t="s">
        <v>34</v>
      </c>
      <c r="I43" s="105" t="s">
        <v>34</v>
      </c>
      <c r="J43" s="106">
        <v>1</v>
      </c>
      <c r="K43" s="107" t="s">
        <v>34</v>
      </c>
      <c r="L43" s="108">
        <v>1</v>
      </c>
      <c r="M43" s="106">
        <v>3</v>
      </c>
      <c r="N43" s="282">
        <v>4</v>
      </c>
      <c r="O43" s="138"/>
      <c r="P43" s="138"/>
      <c r="Q43" s="138"/>
      <c r="R43" s="138"/>
      <c r="S43" s="138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</row>
    <row r="44" spans="1:32" s="140" customFormat="1" ht="15">
      <c r="A44" s="137">
        <f>+A43+1</f>
        <v>3</v>
      </c>
      <c r="B44" s="100" t="s">
        <v>68</v>
      </c>
      <c r="C44" s="100" t="s">
        <v>67</v>
      </c>
      <c r="D44" s="100" t="s">
        <v>36</v>
      </c>
      <c r="E44" s="181" t="s">
        <v>37</v>
      </c>
      <c r="F44" s="180" t="s">
        <v>34</v>
      </c>
      <c r="G44" s="103"/>
      <c r="H44" s="104"/>
      <c r="I44" s="105" t="s">
        <v>34</v>
      </c>
      <c r="J44" s="106">
        <v>4</v>
      </c>
      <c r="K44" s="107" t="s">
        <v>34</v>
      </c>
      <c r="L44" s="108">
        <v>1</v>
      </c>
      <c r="M44" s="106">
        <v>2</v>
      </c>
      <c r="N44" s="282">
        <v>4</v>
      </c>
      <c r="O44" s="138"/>
      <c r="P44" s="138"/>
      <c r="Q44" s="138"/>
      <c r="R44" s="138"/>
      <c r="S44" s="138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</row>
    <row r="45" spans="1:32" s="140" customFormat="1" ht="15">
      <c r="A45" s="137">
        <f>+A44+1</f>
        <v>4</v>
      </c>
      <c r="B45" s="100" t="s">
        <v>68</v>
      </c>
      <c r="C45" s="100" t="s">
        <v>69</v>
      </c>
      <c r="D45" s="100" t="s">
        <v>36</v>
      </c>
      <c r="E45" s="181" t="s">
        <v>62</v>
      </c>
      <c r="F45" s="180" t="s">
        <v>34</v>
      </c>
      <c r="G45" s="103" t="s">
        <v>34</v>
      </c>
      <c r="H45" s="104"/>
      <c r="I45" s="105" t="s">
        <v>34</v>
      </c>
      <c r="J45" s="106">
        <v>3</v>
      </c>
      <c r="K45" s="107" t="s">
        <v>34</v>
      </c>
      <c r="L45" s="108">
        <v>1</v>
      </c>
      <c r="M45" s="106">
        <v>2</v>
      </c>
      <c r="N45" s="282">
        <v>3</v>
      </c>
      <c r="O45" s="138"/>
      <c r="P45" s="138"/>
      <c r="Q45" s="138"/>
      <c r="R45" s="138"/>
      <c r="S45" s="138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</row>
    <row r="46" spans="1:32" s="140" customFormat="1" ht="15">
      <c r="A46" s="137">
        <f>+A45+1</f>
        <v>5</v>
      </c>
      <c r="B46" s="100"/>
      <c r="C46" s="100"/>
      <c r="D46" s="100"/>
      <c r="E46" s="181"/>
      <c r="F46" s="180"/>
      <c r="G46" s="103"/>
      <c r="H46" s="104"/>
      <c r="I46" s="105"/>
      <c r="J46" s="106"/>
      <c r="K46" s="107"/>
      <c r="L46" s="108"/>
      <c r="M46" s="106"/>
      <c r="N46" s="282"/>
      <c r="O46" s="138"/>
      <c r="P46" s="138"/>
      <c r="Q46" s="138"/>
      <c r="R46" s="138"/>
      <c r="S46" s="138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</row>
    <row r="47" spans="1:32" s="140" customFormat="1" ht="15.75" thickBot="1">
      <c r="A47" s="182">
        <f>+A46+1</f>
        <v>6</v>
      </c>
      <c r="B47" s="183"/>
      <c r="C47" s="183"/>
      <c r="D47" s="183"/>
      <c r="E47" s="300"/>
      <c r="F47" s="293"/>
      <c r="G47" s="293"/>
      <c r="H47" s="294"/>
      <c r="I47" s="295"/>
      <c r="J47" s="296"/>
      <c r="K47" s="297"/>
      <c r="L47" s="298"/>
      <c r="M47" s="296"/>
      <c r="N47" s="301"/>
      <c r="O47" s="138"/>
      <c r="P47" s="138"/>
      <c r="Q47" s="138"/>
      <c r="R47" s="138"/>
      <c r="S47" s="138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</row>
    <row r="48" spans="1:32" s="140" customFormat="1" ht="19.5" customHeight="1" thickBot="1">
      <c r="A48" s="204"/>
      <c r="B48" s="205"/>
      <c r="C48" s="205"/>
      <c r="D48" s="343" t="s">
        <v>15</v>
      </c>
      <c r="E48" s="344"/>
      <c r="F48" s="206">
        <v>4</v>
      </c>
      <c r="G48" s="206">
        <v>2</v>
      </c>
      <c r="H48" s="206">
        <v>2</v>
      </c>
      <c r="I48" s="343">
        <v>2</v>
      </c>
      <c r="J48" s="344"/>
      <c r="K48" s="343">
        <v>1</v>
      </c>
      <c r="L48" s="345"/>
      <c r="M48" s="345"/>
      <c r="N48" s="346"/>
      <c r="O48" s="138"/>
      <c r="P48" s="138"/>
      <c r="Q48" s="138"/>
      <c r="R48" s="138"/>
      <c r="S48" s="138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</row>
  </sheetData>
  <sheetProtection password="CFBB" sheet="1" objects="1" scenarios="1" formatCells="0"/>
  <mergeCells count="17">
    <mergeCell ref="D1:N1"/>
    <mergeCell ref="K5:N5"/>
    <mergeCell ref="D28:E28"/>
    <mergeCell ref="I28:J28"/>
    <mergeCell ref="K28:N28"/>
    <mergeCell ref="D2:J2"/>
    <mergeCell ref="B5:D5"/>
    <mergeCell ref="F5:H5"/>
    <mergeCell ref="I5:J5"/>
    <mergeCell ref="A3:N3"/>
    <mergeCell ref="D48:E48"/>
    <mergeCell ref="K48:N48"/>
    <mergeCell ref="I48:J48"/>
    <mergeCell ref="F30:G30"/>
    <mergeCell ref="L7:N7"/>
    <mergeCell ref="L41:N41"/>
    <mergeCell ref="F31:G31"/>
  </mergeCells>
  <dataValidations count="3">
    <dataValidation type="list" allowBlank="1" showInputMessage="1" showErrorMessage="1" sqref="F8:I27">
      <formula1>"X"</formula1>
    </dataValidation>
    <dataValidation type="whole" allowBlank="1" showInputMessage="1" showErrorMessage="1" sqref="L8:N27 J8:J27">
      <formula1>1</formula1>
      <formula2>20</formula2>
    </dataValidation>
    <dataValidation type="list" allowBlank="1" showInputMessage="1" showErrorMessage="1" sqref="K8:K27">
      <formula1>"X"</formula1>
    </dataValidation>
  </dataValidations>
  <hyperlinks>
    <hyperlink ref="F31" r:id="rId1" display="myriam.ziane@yahoo.fr"/>
  </hyperlinks>
  <printOptions horizontalCentered="1"/>
  <pageMargins left="0.11811023622047245" right="0.11811023622047245" top="0.07874015748031496" bottom="0.07874015748031496" header="0.31496062992125984" footer="0.31496062992125984"/>
  <pageSetup horizontalDpi="600" verticalDpi="600" orientation="landscape" paperSize="9" scale="75" r:id="rId4"/>
  <legacyDrawing r:id="rId3"/>
  <oleObjects>
    <oleObject progId="Word.Document.12" shapeId="5025648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greta</cp:lastModifiedBy>
  <cp:lastPrinted>2015-03-25T14:39:25Z</cp:lastPrinted>
  <dcterms:created xsi:type="dcterms:W3CDTF">2015-02-22T15:46:54Z</dcterms:created>
  <dcterms:modified xsi:type="dcterms:W3CDTF">2015-03-28T11:36:21Z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